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거목_김연욱\150406_진행업무\160910_★유산균학회 국제학술대회 홈페이지\170512_호텔 관련 수정\"/>
    </mc:Choice>
  </mc:AlternateContent>
  <bookViews>
    <workbookView xWindow="0" yWindow="0" windowWidth="27090" windowHeight="12855" activeTab="1"/>
  </bookViews>
  <sheets>
    <sheet name="샘플" sheetId="1" r:id="rId1"/>
    <sheet name="객실예약신청서" sheetId="4" r:id="rId2"/>
  </sheets>
  <definedNames>
    <definedName name="_xlnm.Print_Area" localSheetId="1">객실예약신청서!$B$1:$K$65</definedName>
    <definedName name="_xlnm.Print_Area" localSheetId="0">샘플!$B$1:$K$65</definedName>
  </definedNames>
  <calcPr calcId="162913"/>
</workbook>
</file>

<file path=xl/calcChain.xml><?xml version="1.0" encoding="utf-8"?>
<calcChain xmlns="http://schemas.openxmlformats.org/spreadsheetml/2006/main">
  <c r="J29" i="4" l="1"/>
  <c r="H29" i="4"/>
  <c r="H28" i="1"/>
  <c r="J28" i="1"/>
  <c r="K28" i="4"/>
  <c r="J28" i="4"/>
  <c r="I28" i="4"/>
  <c r="H28" i="4"/>
  <c r="G28" i="4"/>
  <c r="F28" i="4"/>
  <c r="E28" i="4"/>
  <c r="D28" i="4"/>
  <c r="D21" i="4"/>
  <c r="I20" i="4"/>
  <c r="D20" i="4"/>
  <c r="E27" i="1"/>
  <c r="F27" i="1"/>
  <c r="G27" i="1"/>
  <c r="H27" i="1"/>
  <c r="I27" i="1"/>
  <c r="J27" i="1"/>
  <c r="K27" i="1"/>
  <c r="D27" i="1"/>
  <c r="I19" i="1"/>
  <c r="D20" i="1"/>
  <c r="D19" i="1"/>
</calcChain>
</file>

<file path=xl/comments1.xml><?xml version="1.0" encoding="utf-8"?>
<comments xmlns="http://schemas.openxmlformats.org/spreadsheetml/2006/main">
  <authors>
    <author>opr001</author>
  </authors>
  <commentList>
    <comment ref="B16" authorId="0" shapeId="0">
      <text>
        <r>
          <rPr>
            <b/>
            <sz val="9"/>
            <color indexed="81"/>
            <rFont val="돋움"/>
            <family val="3"/>
            <charset val="129"/>
          </rPr>
          <t>실투숙객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성함을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적어주시면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됩니다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만약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여러객실을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사용하실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대표자
한분만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주시고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요청사항에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투숙객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성함을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적어주시면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됩니다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B19" authorId="0" shapeId="0">
      <text>
        <r>
          <rPr>
            <b/>
            <sz val="9"/>
            <color indexed="81"/>
            <rFont val="돋움"/>
            <family val="3"/>
            <charset val="129"/>
          </rPr>
          <t>예약 의뢰를 해주시는 분 성함을 기재해 주시기 바랍니다.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 xml:space="preserve">1 </t>
        </r>
        <r>
          <rPr>
            <b/>
            <sz val="9"/>
            <color indexed="81"/>
            <rFont val="돋움"/>
            <family val="3"/>
            <charset val="129"/>
          </rPr>
          <t>객실 이상의 예약을 주실 경우 숫자를 기입하시면 됩니다.
왼편을 보시면 8월 1일 킹베드룸 1개 8월 2일 킹베드룸 1개가 
되어있습니다. 이 말은 8월 1일 2박 일정 예약을 뜻합니다.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8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일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객실 8월 2일 2객실은 8월 1일 2박일정 2객실
그리고 8월 1일 1박 일정 1객실을 뜻합니다.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 shapeId="0">
      <text>
        <r>
          <rPr>
            <b/>
            <sz val="9"/>
            <color indexed="81"/>
            <rFont val="돋움"/>
            <family val="3"/>
            <charset val="129"/>
          </rPr>
          <t>예약번호가 있는 Confirmation Letter 받고자 하시는 방법을
선택하시면 됩니다.</t>
        </r>
      </text>
    </comment>
  </commentList>
</comments>
</file>

<file path=xl/sharedStrings.xml><?xml version="1.0" encoding="utf-8"?>
<sst xmlns="http://schemas.openxmlformats.org/spreadsheetml/2006/main" count="101" uniqueCount="69">
  <si>
    <t>호텔 객실 예약 신청서</t>
    <phoneticPr fontId="2" type="noConversion"/>
  </si>
  <si>
    <t>성</t>
    <phoneticPr fontId="2" type="noConversion"/>
  </si>
  <si>
    <t>이름</t>
    <phoneticPr fontId="2" type="noConversion"/>
  </si>
  <si>
    <t>날짜</t>
    <phoneticPr fontId="2" type="noConversion"/>
  </si>
  <si>
    <t>객실료</t>
    <phoneticPr fontId="2" type="noConversion"/>
  </si>
  <si>
    <t>* 객실 예약의 Cut-off Date는               입니다.</t>
    <phoneticPr fontId="2" type="noConversion"/>
  </si>
  <si>
    <t>총 박수</t>
    <phoneticPr fontId="2" type="noConversion"/>
  </si>
  <si>
    <t>총금액</t>
    <phoneticPr fontId="2" type="noConversion"/>
  </si>
  <si>
    <t>* 오픈해 주신 신용카드로 결제가 되는 것은 아니며, 체크인 혹은 체크아웃시 다른 신용카드나 현금으로 결제가 가능합니다.</t>
  </si>
  <si>
    <t>객실타입</t>
    <phoneticPr fontId="2" type="noConversion"/>
  </si>
  <si>
    <t>* 1박당 총 요금</t>
    <phoneticPr fontId="2" type="noConversion"/>
  </si>
  <si>
    <t xml:space="preserve">카드번호   :  </t>
    <phoneticPr fontId="2" type="noConversion"/>
  </si>
  <si>
    <t xml:space="preserve">만료일   :  </t>
    <phoneticPr fontId="2" type="noConversion"/>
  </si>
  <si>
    <t xml:space="preserve">카드소유주명(영문) : </t>
    <phoneticPr fontId="2" type="noConversion"/>
  </si>
  <si>
    <t xml:space="preserve">카드번호 : </t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</si>
  <si>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투숙자 성함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</si>
  <si>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연락처(휴대폰)</t>
    </r>
    <phoneticPr fontId="2" type="noConversion"/>
  </si>
  <si>
    <r>
      <rPr>
        <b/>
        <sz val="9"/>
        <color rgb="FFFF0000"/>
        <rFont val="나눔고딕"/>
        <family val="3"/>
        <charset val="129"/>
      </rPr>
      <t>*</t>
    </r>
    <r>
      <rPr>
        <b/>
        <sz val="9"/>
        <color theme="1" tint="0.14999847407452621"/>
        <rFont val="나눔고딕"/>
        <family val="3"/>
        <charset val="129"/>
      </rPr>
      <t xml:space="preserve"> 의뢰자 성함</t>
    </r>
    <phoneticPr fontId="2" type="noConversion"/>
  </si>
  <si>
    <t>* 요청사항</t>
    <phoneticPr fontId="2" type="noConversion"/>
  </si>
  <si>
    <r>
      <rPr>
        <b/>
        <sz val="10"/>
        <color rgb="FFFF0000"/>
        <rFont val="나눔고딕"/>
        <family val="3"/>
        <charset val="129"/>
      </rPr>
      <t xml:space="preserve">* </t>
    </r>
    <r>
      <rPr>
        <b/>
        <sz val="10"/>
        <color theme="1" tint="0.14999847407452621"/>
        <rFont val="나눔고딕"/>
        <family val="3"/>
        <charset val="129"/>
      </rPr>
      <t>결제 예정 항목</t>
    </r>
    <phoneticPr fontId="2" type="noConversion"/>
  </si>
  <si>
    <t xml:space="preserve">휴대폰번호 : </t>
    <phoneticPr fontId="2" type="noConversion"/>
  </si>
  <si>
    <t xml:space="preserve">E-Mail 주소 : </t>
    <phoneticPr fontId="2" type="noConversion"/>
  </si>
  <si>
    <t xml:space="preserve">FAX 번호 : </t>
    <phoneticPr fontId="2" type="noConversion"/>
  </si>
  <si>
    <t>* 학회 예약은 유선 예약이 불가능 하오니 양해 부탁드립니다.</t>
    <phoneticPr fontId="2" type="noConversion"/>
  </si>
  <si>
    <t>* 예약 신청서에 나온 객실요금은 조식, 세금, 봉사료 모두 포함된 금액입니다.</t>
    <phoneticPr fontId="2" type="noConversion"/>
  </si>
  <si>
    <t>* 실내수영장&amp;피트니스센터&amp;인터넷(유선,무선) 무료로 이용가능하며 사우나는 할인된 7,000원에 이용가능 합니다.</t>
    <phoneticPr fontId="2" type="noConversion"/>
  </si>
  <si>
    <t>* 여러객실을 이용하실 경우 대표자 성함이나 회사 명의로 한꺼번에 예약 가능하시며, 투숙 명단이 있으실 경우 요청사항란에 성함을 기재해 주시기 바랍니다.</t>
    <phoneticPr fontId="2" type="noConversion"/>
  </si>
  <si>
    <r>
      <t>* "</t>
    </r>
    <r>
      <rPr>
        <b/>
        <sz val="11"/>
        <color rgb="FFFF0000"/>
        <rFont val="나눔고딕"/>
        <family val="3"/>
        <charset val="129"/>
      </rPr>
      <t>*</t>
    </r>
    <r>
      <rPr>
        <sz val="9"/>
        <color theme="1" tint="0.34998626667073579"/>
        <rFont val="나눔고딕"/>
        <family val="3"/>
        <charset val="129"/>
      </rPr>
      <t>" 부분은 필수기입 항목입니다.</t>
    </r>
    <phoneticPr fontId="2" type="noConversion"/>
  </si>
  <si>
    <r>
      <t xml:space="preserve">* 객실 취소는 체크인 하시는 날짜 </t>
    </r>
    <r>
      <rPr>
        <b/>
        <sz val="9"/>
        <color theme="9" tint="-0.499984740745262"/>
        <rFont val="나눔고딕"/>
        <family val="3"/>
        <charset val="129"/>
      </rPr>
      <t>48시간</t>
    </r>
    <r>
      <rPr>
        <sz val="9"/>
        <color theme="1" tint="0.34998626667073579"/>
        <rFont val="나눔고딕"/>
        <family val="3"/>
        <charset val="129"/>
      </rPr>
      <t xml:space="preserve"> 전까지 가능하며, 이후에 취소요청이나 투숙하지 않았을 경우에 </t>
    </r>
    <r>
      <rPr>
        <b/>
        <sz val="9"/>
        <color theme="9" tint="-0.499984740745262"/>
        <rFont val="나눔고딕"/>
        <family val="3"/>
        <charset val="129"/>
      </rPr>
      <t>1박 요금이 오픈된 카드로 부과</t>
    </r>
    <r>
      <rPr>
        <sz val="9"/>
        <color theme="1" tint="0.34998626667073579"/>
        <rFont val="나눔고딕"/>
        <family val="3"/>
        <charset val="129"/>
      </rPr>
      <t>됩니다.</t>
    </r>
    <phoneticPr fontId="2" type="noConversion"/>
  </si>
  <si>
    <t>1인 투숙 킹베드룸</t>
    <phoneticPr fontId="2" type="noConversion"/>
  </si>
  <si>
    <t>2인 투숙 킹베드룸</t>
    <phoneticPr fontId="2" type="noConversion"/>
  </si>
  <si>
    <t>2인 투숙 트윈베드룸</t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</si>
  <si>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신용카드 정보</t>
    </r>
    <r>
      <rPr>
        <b/>
        <sz val="9"/>
        <color theme="1" tint="0.14999847407452621"/>
        <rFont val="나눔고딕"/>
        <family val="3"/>
        <charset val="129"/>
      </rPr>
      <t>(신용카드 정보를 기입해 주셔야 예약이 확정이 됩니다)</t>
    </r>
    <phoneticPr fontId="2" type="noConversion"/>
  </si>
  <si>
    <t>* 호텔 직원 작성란</t>
    <phoneticPr fontId="2" type="noConversion"/>
  </si>
  <si>
    <t xml:space="preserve">담당 직원명 : </t>
    <phoneticPr fontId="2" type="noConversion"/>
  </si>
  <si>
    <t xml:space="preserve">Conf No. : </t>
    <phoneticPr fontId="2" type="noConversion"/>
  </si>
  <si>
    <t xml:space="preserve">예약 확인서 전송 : </t>
    <phoneticPr fontId="2" type="noConversion"/>
  </si>
  <si>
    <t xml:space="preserve">비고 : </t>
    <phoneticPr fontId="2" type="noConversion"/>
  </si>
  <si>
    <t xml:space="preserve">* 특이사항 </t>
    <phoneticPr fontId="2" type="noConversion"/>
  </si>
  <si>
    <r>
      <rPr>
        <b/>
        <sz val="10"/>
        <color rgb="FFFF0000"/>
        <rFont val="나눔고딕"/>
        <family val="3"/>
        <charset val="129"/>
      </rPr>
      <t>*</t>
    </r>
    <r>
      <rPr>
        <b/>
        <sz val="10"/>
        <color theme="1" tint="0.14999847407452621"/>
        <rFont val="나눔고딕"/>
        <family val="3"/>
        <charset val="129"/>
      </rPr>
      <t xml:space="preserve"> 예약 확인서 전송 방법</t>
    </r>
    <r>
      <rPr>
        <b/>
        <sz val="9"/>
        <color theme="1" tint="0.14999847407452621"/>
        <rFont val="나눔고딕"/>
        <family val="3"/>
        <charset val="129"/>
      </rPr>
      <t>(객실 예약이 확정되었을 경우 Confirmation Letter 받고자 하는 방법을 선택하시면 됩니다)</t>
    </r>
    <phoneticPr fontId="2" type="noConversion"/>
  </si>
  <si>
    <t>학회 이름을 입력해 주세요</t>
    <phoneticPr fontId="2" type="noConversion"/>
  </si>
  <si>
    <t>홍</t>
    <phoneticPr fontId="2" type="noConversion"/>
  </si>
  <si>
    <t>길동</t>
    <phoneticPr fontId="2" type="noConversion"/>
  </si>
  <si>
    <t>010-0000-0000</t>
    <phoneticPr fontId="2" type="noConversion"/>
  </si>
  <si>
    <t xml:space="preserve">    예약 확인서 전송 : </t>
    <phoneticPr fontId="2" type="noConversion"/>
  </si>
  <si>
    <t>* 예약 신청서에 나온 객실요금은 조식, 세금, 봉사료 모두 포함된 금액입니다.</t>
    <phoneticPr fontId="2" type="noConversion"/>
  </si>
  <si>
    <t>* 특이사항</t>
    <phoneticPr fontId="2" type="noConversion"/>
  </si>
  <si>
    <t>* 자세한 사항은 http://www.ihg.com로 방문해 주시기 바랍니다.</t>
    <phoneticPr fontId="2" type="noConversion"/>
  </si>
  <si>
    <r>
      <t>* IHG Rewards Club</t>
    </r>
    <r>
      <rPr>
        <b/>
        <sz val="9"/>
        <color theme="4" tint="-0.249977111117893"/>
        <rFont val="나눔고딕"/>
        <family val="3"/>
        <charset val="129"/>
      </rPr>
      <t>(옵션)</t>
    </r>
    <phoneticPr fontId="2" type="noConversion"/>
  </si>
  <si>
    <t>* 자세한 사항은 http://www.ihg.com로 방문해 주시기 바랍니다.</t>
    <phoneticPr fontId="2" type="noConversion"/>
  </si>
  <si>
    <t xml:space="preserve">* Intercontinental Hotel 그룹 멤버쉽 카드로 소유하신 고객님께서는 카드번호를 기입해 주시면 포인트 적립이 가능합니다. </t>
    <phoneticPr fontId="2" type="noConversion"/>
  </si>
  <si>
    <r>
      <t>* 객실 예약 신청서를 작성 하신 후 팩스(</t>
    </r>
    <r>
      <rPr>
        <b/>
        <sz val="9"/>
        <color theme="9" tint="-0.499984740745262"/>
        <rFont val="나눔고딕"/>
        <family val="3"/>
        <charset val="129"/>
      </rPr>
      <t>062-610-7099</t>
    </r>
    <r>
      <rPr>
        <sz val="9"/>
        <color theme="1" tint="0.34998626667073579"/>
        <rFont val="나눔고딕"/>
        <family val="3"/>
        <charset val="129"/>
      </rPr>
      <t>)나 이메일(</t>
    </r>
    <r>
      <rPr>
        <b/>
        <sz val="9"/>
        <color theme="9" tint="-0.499984740745262"/>
        <rFont val="나눔고딕"/>
        <family val="3"/>
        <charset val="129"/>
      </rPr>
      <t>higwangju.res@ihg.com</t>
    </r>
    <r>
      <rPr>
        <sz val="9"/>
        <color theme="1" tint="0.34998626667073579"/>
        <rFont val="나눔고딕"/>
        <family val="3"/>
        <charset val="129"/>
      </rPr>
      <t>)로 보내 주시기 바랍니다.</t>
    </r>
    <phoneticPr fontId="2" type="noConversion"/>
  </si>
  <si>
    <t>2인 투숙 트윈베드룸</t>
    <phoneticPr fontId="2" type="noConversion"/>
  </si>
  <si>
    <t>홀리데이 인 광주호텔 예약부
T.062)610-7000 / F.062)610-7099 / E-mail. higwangju.res@ihg.com</t>
    <phoneticPr fontId="2" type="noConversion"/>
  </si>
  <si>
    <r>
      <rPr>
        <b/>
        <sz val="9"/>
        <color rgb="FFFF0000"/>
        <rFont val="맑은 고딕"/>
        <family val="3"/>
        <charset val="129"/>
        <scheme val="major"/>
      </rPr>
      <t>* 객실 예약 신청서를 작성 하신 후 팩스</t>
    </r>
    <r>
      <rPr>
        <b/>
        <sz val="9"/>
        <color theme="1" tint="0.34998626667073579"/>
        <rFont val="맑은 고딕"/>
        <family val="3"/>
        <charset val="129"/>
        <scheme val="major"/>
      </rPr>
      <t>(</t>
    </r>
    <r>
      <rPr>
        <b/>
        <sz val="9"/>
        <color theme="9" tint="-0.499984740745262"/>
        <rFont val="맑은 고딕"/>
        <family val="3"/>
        <charset val="129"/>
        <scheme val="major"/>
      </rPr>
      <t>062-610-7099</t>
    </r>
    <r>
      <rPr>
        <b/>
        <sz val="9"/>
        <color theme="1" tint="0.34998626667073579"/>
        <rFont val="맑은 고딕"/>
        <family val="3"/>
        <charset val="129"/>
        <scheme val="major"/>
      </rPr>
      <t>)</t>
    </r>
    <r>
      <rPr>
        <b/>
        <sz val="9"/>
        <color rgb="FFFF0000"/>
        <rFont val="맑은 고딕"/>
        <family val="3"/>
        <charset val="129"/>
        <scheme val="major"/>
      </rPr>
      <t>나 이메일</t>
    </r>
    <r>
      <rPr>
        <b/>
        <sz val="9"/>
        <color theme="1" tint="0.34998626667073579"/>
        <rFont val="맑은 고딕"/>
        <family val="3"/>
        <charset val="129"/>
        <scheme val="major"/>
      </rPr>
      <t>(</t>
    </r>
    <r>
      <rPr>
        <b/>
        <sz val="9"/>
        <color theme="9" tint="-0.499984740745262"/>
        <rFont val="맑은 고딕"/>
        <family val="3"/>
        <charset val="129"/>
        <scheme val="major"/>
      </rPr>
      <t>higwangju.res@ihg.com</t>
    </r>
    <r>
      <rPr>
        <b/>
        <sz val="9"/>
        <color theme="1" tint="0.34998626667073579"/>
        <rFont val="맑은 고딕"/>
        <family val="3"/>
        <charset val="129"/>
        <scheme val="major"/>
      </rPr>
      <t>)</t>
    </r>
    <r>
      <rPr>
        <b/>
        <sz val="9"/>
        <color rgb="FFFF0000"/>
        <rFont val="맑은 고딕"/>
        <family val="3"/>
        <charset val="129"/>
        <scheme val="major"/>
      </rPr>
      <t>로 보내 주시기 바랍니다.</t>
    </r>
    <phoneticPr fontId="2" type="noConversion"/>
  </si>
  <si>
    <r>
      <t xml:space="preserve">* 객실 취소는 체크인 하시는 날짜 </t>
    </r>
    <r>
      <rPr>
        <b/>
        <sz val="9"/>
        <color theme="9" tint="-0.499984740745262"/>
        <rFont val="맑은 고딕"/>
        <family val="3"/>
        <charset val="129"/>
        <scheme val="major"/>
      </rPr>
      <t>72시간</t>
    </r>
    <r>
      <rPr>
        <sz val="9"/>
        <color theme="1" tint="0.34998626667073579"/>
        <rFont val="맑은 고딕"/>
        <family val="3"/>
        <charset val="129"/>
        <scheme val="major"/>
      </rPr>
      <t xml:space="preserve"> 전까지 가능하며, 이후에 취소요청이나 투숙하지 않았을 경우에 </t>
    </r>
    <r>
      <rPr>
        <b/>
        <sz val="9"/>
        <color theme="9" tint="-0.499984740745262"/>
        <rFont val="맑은 고딕"/>
        <family val="3"/>
        <charset val="129"/>
        <scheme val="major"/>
      </rPr>
      <t>1박 요금이 오픈된 카드로 
  부과</t>
    </r>
    <r>
      <rPr>
        <sz val="9"/>
        <color theme="1" tint="0.34998626667073579"/>
        <rFont val="맑은 고딕"/>
        <family val="3"/>
        <charset val="129"/>
        <scheme val="major"/>
      </rPr>
      <t>됩니다.</t>
    </r>
    <phoneticPr fontId="2" type="noConversion"/>
  </si>
  <si>
    <r>
      <t>* "</t>
    </r>
    <r>
      <rPr>
        <b/>
        <sz val="11"/>
        <color rgb="FFFF0000"/>
        <rFont val="맑은 고딕"/>
        <family val="3"/>
        <charset val="129"/>
        <scheme val="major"/>
      </rPr>
      <t>*</t>
    </r>
    <r>
      <rPr>
        <sz val="9"/>
        <color theme="1" tint="0.34998626667073579"/>
        <rFont val="맑은 고딕"/>
        <family val="3"/>
        <charset val="129"/>
        <scheme val="major"/>
      </rPr>
      <t>" 부분은 필수기입 항목입니다.</t>
    </r>
    <phoneticPr fontId="2" type="noConversion"/>
  </si>
  <si>
    <r>
      <rPr>
        <b/>
        <sz val="9"/>
        <color rgb="FFFF0000"/>
        <rFont val="맑은 고딕"/>
        <family val="3"/>
        <charset val="129"/>
        <scheme val="major"/>
      </rPr>
      <t>*</t>
    </r>
    <r>
      <rPr>
        <b/>
        <sz val="9"/>
        <color theme="1" tint="0.14999847407452621"/>
        <rFont val="맑은 고딕"/>
        <family val="3"/>
        <charset val="129"/>
        <scheme val="major"/>
      </rPr>
      <t xml:space="preserve"> 투숙자 성함</t>
    </r>
    <phoneticPr fontId="2" type="noConversion"/>
  </si>
  <si>
    <r>
      <rPr>
        <b/>
        <sz val="9"/>
        <color rgb="FFFF0000"/>
        <rFont val="맑은 고딕"/>
        <family val="3"/>
        <charset val="129"/>
        <scheme val="major"/>
      </rPr>
      <t>*</t>
    </r>
    <r>
      <rPr>
        <b/>
        <sz val="9"/>
        <color theme="1" tint="0.14999847407452621"/>
        <rFont val="맑은 고딕"/>
        <family val="3"/>
        <charset val="129"/>
        <scheme val="major"/>
      </rPr>
      <t xml:space="preserve"> 연락처(휴대폰)</t>
    </r>
    <phoneticPr fontId="2" type="noConversion"/>
  </si>
  <si>
    <r>
      <rPr>
        <b/>
        <sz val="9"/>
        <color rgb="FFFF0000"/>
        <rFont val="맑은 고딕"/>
        <family val="3"/>
        <charset val="129"/>
        <scheme val="major"/>
      </rPr>
      <t>*</t>
    </r>
    <r>
      <rPr>
        <b/>
        <sz val="9"/>
        <color theme="1" tint="0.14999847407452621"/>
        <rFont val="맑은 고딕"/>
        <family val="3"/>
        <charset val="129"/>
        <scheme val="major"/>
      </rPr>
      <t xml:space="preserve"> 의뢰자 성함</t>
    </r>
    <phoneticPr fontId="2" type="noConversion"/>
  </si>
  <si>
    <r>
      <rPr>
        <b/>
        <sz val="10"/>
        <color rgb="FFFF0000"/>
        <rFont val="맑은 고딕"/>
        <family val="3"/>
        <charset val="129"/>
        <scheme val="major"/>
      </rPr>
      <t>*</t>
    </r>
    <r>
      <rPr>
        <b/>
        <sz val="10"/>
        <color theme="1" tint="0.14999847407452621"/>
        <rFont val="맑은 고딕"/>
        <family val="3"/>
        <charset val="129"/>
        <scheme val="major"/>
      </rPr>
      <t xml:space="preserve"> 신용카드 정보</t>
    </r>
    <r>
      <rPr>
        <b/>
        <sz val="9"/>
        <color theme="1" tint="0.14999847407452621"/>
        <rFont val="맑은 고딕"/>
        <family val="3"/>
        <charset val="129"/>
        <scheme val="major"/>
      </rPr>
      <t>(신용카드 정보를 기입해 주셔야 예약이 확정이 됩니다)</t>
    </r>
    <phoneticPr fontId="2" type="noConversion"/>
  </si>
  <si>
    <r>
      <rPr>
        <b/>
        <sz val="10"/>
        <color rgb="FFFF0000"/>
        <rFont val="맑은 고딕"/>
        <family val="3"/>
        <charset val="129"/>
        <scheme val="major"/>
      </rPr>
      <t xml:space="preserve">* </t>
    </r>
    <r>
      <rPr>
        <b/>
        <sz val="10"/>
        <color theme="1" tint="0.14999847407452621"/>
        <rFont val="맑은 고딕"/>
        <family val="3"/>
        <charset val="129"/>
        <scheme val="major"/>
      </rPr>
      <t>결제 예정 항목</t>
    </r>
    <phoneticPr fontId="2" type="noConversion"/>
  </si>
  <si>
    <r>
      <rPr>
        <b/>
        <sz val="10"/>
        <color rgb="FFFF0000"/>
        <rFont val="맑은 고딕"/>
        <family val="3"/>
        <charset val="129"/>
        <scheme val="major"/>
      </rPr>
      <t>*</t>
    </r>
    <r>
      <rPr>
        <b/>
        <sz val="10"/>
        <color theme="1" tint="0.14999847407452621"/>
        <rFont val="맑은 고딕"/>
        <family val="3"/>
        <charset val="129"/>
        <scheme val="major"/>
      </rPr>
      <t xml:space="preserve"> 예약 확인서 전송 방법</t>
    </r>
    <r>
      <rPr>
        <b/>
        <sz val="9"/>
        <color theme="1" tint="0.14999847407452621"/>
        <rFont val="맑은 고딕"/>
        <family val="3"/>
        <charset val="129"/>
        <scheme val="major"/>
      </rPr>
      <t>(객실 예약이 확정되었을 경우 Confirmation Letter 받고자 하는 방법을 선택하시면 됩니다)</t>
    </r>
    <phoneticPr fontId="2" type="noConversion"/>
  </si>
  <si>
    <r>
      <t>* IHG Rewards Club</t>
    </r>
    <r>
      <rPr>
        <b/>
        <sz val="9"/>
        <color theme="4" tint="-0.249977111117893"/>
        <rFont val="맑은 고딕"/>
        <family val="3"/>
        <charset val="129"/>
        <scheme val="major"/>
      </rPr>
      <t>(옵션)</t>
    </r>
    <phoneticPr fontId="2" type="noConversion"/>
  </si>
  <si>
    <t>* 여러객실을 이용하실 경우 대표자 성함이나 회사 명의로 최대 5객실 까지만 예약 가능하시며, 투숙 명단이 있으실 경우 요청사항란에 성함을 기재해 주시기 바랍니다.</t>
    <phoneticPr fontId="2" type="noConversion"/>
  </si>
  <si>
    <t>* 실내수영장&amp; 피트니스센터&amp; 인터넷(유선,무선) 무료로 이용가능하며 사우나는 13,000원에 이용가능 합니다.</t>
    <phoneticPr fontId="2" type="noConversion"/>
  </si>
  <si>
    <t>* 객실 예약의 Cut-off Date는 2017년 06월 16일 까지 입니다.</t>
    <phoneticPr fontId="2" type="noConversion"/>
  </si>
  <si>
    <t>9th ACLAB(Asian Conference on Lactic Acid Bacteria)</t>
    <phoneticPr fontId="2" type="noConversion"/>
  </si>
  <si>
    <t>* 엑스트라베드(간이침대)  36,300원(세금 및 봉사료 포함) 추가비용 발생합니다.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</si>
</sst>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74B230"/>
      <name val="나눔고딕"/>
      <family val="3"/>
      <charset val="129"/>
    </font>
    <font>
      <sz val="10"/>
      <name val="Arial"/>
      <family val="2"/>
    </font>
    <font>
      <b/>
      <sz val="10"/>
      <color rgb="FFFF0000"/>
      <name val="나눔고딕"/>
      <family val="3"/>
      <charset val="129"/>
    </font>
    <font>
      <sz val="9"/>
      <color theme="1"/>
      <name val="나눔고딕"/>
      <family val="3"/>
      <charset val="129"/>
    </font>
    <font>
      <sz val="10"/>
      <color theme="0"/>
      <name val="나눔고딕"/>
      <family val="3"/>
      <charset val="129"/>
    </font>
    <font>
      <sz val="9"/>
      <color rgb="FFFF0000"/>
      <name val="나눔고딕"/>
      <family val="3"/>
      <charset val="129"/>
    </font>
    <font>
      <b/>
      <sz val="10"/>
      <color theme="1" tint="0.14999847407452621"/>
      <name val="나눔고딕"/>
      <family val="3"/>
      <charset val="129"/>
    </font>
    <font>
      <sz val="10"/>
      <color theme="1" tint="0.14999847407452621"/>
      <name val="나눔고딕"/>
      <family val="3"/>
      <charset val="129"/>
    </font>
    <font>
      <b/>
      <sz val="9"/>
      <color theme="1" tint="0.14999847407452621"/>
      <name val="나눔고딕"/>
      <family val="3"/>
      <charset val="129"/>
    </font>
    <font>
      <sz val="9"/>
      <color theme="1" tint="0.14999847407452621"/>
      <name val="나눔고딕"/>
      <family val="3"/>
      <charset val="129"/>
    </font>
    <font>
      <b/>
      <sz val="9"/>
      <color rgb="FFFF0000"/>
      <name val="나눔고딕"/>
      <family val="3"/>
      <charset val="129"/>
    </font>
    <font>
      <sz val="9"/>
      <color theme="0"/>
      <name val="나눔고딕"/>
      <family val="3"/>
      <charset val="129"/>
    </font>
    <font>
      <sz val="9"/>
      <color rgb="FF000000"/>
      <name val="굴림"/>
      <family val="3"/>
      <charset val="129"/>
    </font>
    <font>
      <sz val="9"/>
      <color theme="1" tint="0.34998626667073579"/>
      <name val="나눔고딕"/>
      <family val="3"/>
      <charset val="129"/>
    </font>
    <font>
      <b/>
      <sz val="11"/>
      <color rgb="FFFF0000"/>
      <name val="나눔고딕"/>
      <family val="3"/>
      <charset val="129"/>
    </font>
    <font>
      <b/>
      <sz val="9"/>
      <color theme="9" tint="-0.499984740745262"/>
      <name val="나눔고딕"/>
      <family val="3"/>
      <charset val="129"/>
    </font>
    <font>
      <b/>
      <sz val="8"/>
      <color theme="4" tint="-0.249977111117893"/>
      <name val="나눔고딕"/>
      <family val="3"/>
      <charset val="129"/>
    </font>
    <font>
      <b/>
      <sz val="10"/>
      <color theme="4" tint="-0.249977111117893"/>
      <name val="나눔고딕"/>
      <family val="3"/>
      <charset val="129"/>
    </font>
    <font>
      <b/>
      <sz val="9"/>
      <color theme="4" tint="-0.249977111117893"/>
      <name val="나눔고딕"/>
      <family val="3"/>
      <charset val="129"/>
    </font>
    <font>
      <b/>
      <sz val="12"/>
      <color theme="1" tint="0.14999847407452621"/>
      <name val="나눔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2"/>
      <color theme="1" tint="0.14999847407452621"/>
      <name val="맑은 고딕"/>
      <family val="3"/>
      <charset val="129"/>
      <scheme val="major"/>
    </font>
    <font>
      <b/>
      <sz val="12"/>
      <color rgb="FF74B230"/>
      <name val="맑은 고딕"/>
      <family val="3"/>
      <charset val="129"/>
      <scheme val="major"/>
    </font>
    <font>
      <sz val="9"/>
      <color theme="1" tint="0.34998626667073579"/>
      <name val="맑은 고딕"/>
      <family val="3"/>
      <charset val="129"/>
      <scheme val="major"/>
    </font>
    <font>
      <b/>
      <sz val="9"/>
      <color theme="1" tint="0.34998626667073579"/>
      <name val="맑은 고딕"/>
      <family val="3"/>
      <charset val="129"/>
      <scheme val="major"/>
    </font>
    <font>
      <b/>
      <sz val="9"/>
      <color rgb="FFFF0000"/>
      <name val="맑은 고딕"/>
      <family val="3"/>
      <charset val="129"/>
      <scheme val="major"/>
    </font>
    <font>
      <b/>
      <sz val="9"/>
      <color theme="9" tint="-0.499984740745262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sz val="9"/>
      <color theme="1" tint="0.14999847407452621"/>
      <name val="맑은 고딕"/>
      <family val="3"/>
      <charset val="129"/>
      <scheme val="major"/>
    </font>
    <font>
      <sz val="9"/>
      <color theme="1" tint="0.14999847407452621"/>
      <name val="맑은 고딕"/>
      <family val="3"/>
      <charset val="129"/>
      <scheme val="major"/>
    </font>
    <font>
      <sz val="9"/>
      <color theme="0"/>
      <name val="맑은 고딕"/>
      <family val="3"/>
      <charset val="129"/>
      <scheme val="major"/>
    </font>
    <font>
      <b/>
      <sz val="8"/>
      <color theme="1" tint="0.1499984740745262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0"/>
      <color theme="1" tint="0.1499984740745262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8"/>
      <color theme="4" tint="-0.249977111117893"/>
      <name val="맑은 고딕"/>
      <family val="3"/>
      <charset val="129"/>
      <scheme val="major"/>
    </font>
    <font>
      <sz val="10"/>
      <color theme="1" tint="0.14999847407452621"/>
      <name val="맑은 고딕"/>
      <family val="3"/>
      <charset val="129"/>
      <scheme val="major"/>
    </font>
    <font>
      <b/>
      <sz val="10"/>
      <color theme="4" tint="-0.249977111117893"/>
      <name val="맑은 고딕"/>
      <family val="3"/>
      <charset val="129"/>
      <scheme val="major"/>
    </font>
    <font>
      <b/>
      <sz val="9"/>
      <color theme="4" tint="-0.249977111117893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4B23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0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>
      <alignment vertical="center"/>
    </xf>
    <xf numFmtId="0" fontId="9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>
      <alignment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12" fillId="3" borderId="0" xfId="0" applyFont="1" applyFill="1" applyBorder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0" borderId="4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0" xfId="0" applyFont="1" applyFill="1" applyBorder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4" fillId="0" borderId="31" xfId="0" applyFont="1" applyFill="1" applyBorder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right" vertical="center"/>
    </xf>
    <xf numFmtId="14" fontId="11" fillId="0" borderId="29" xfId="0" applyNumberFormat="1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8" fillId="4" borderId="52" xfId="0" applyFont="1" applyFill="1" applyBorder="1" applyAlignment="1">
      <alignment horizontal="left" vertical="center"/>
    </xf>
    <xf numFmtId="0" fontId="8" fillId="4" borderId="54" xfId="0" applyFont="1" applyFill="1" applyBorder="1" applyAlignment="1">
      <alignment horizontal="left" vertical="center"/>
    </xf>
    <xf numFmtId="0" fontId="8" fillId="4" borderId="5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right" vertical="center"/>
    </xf>
    <xf numFmtId="0" fontId="26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6" fillId="0" borderId="4" xfId="0" applyFont="1" applyFill="1" applyBorder="1">
      <alignment vertical="center"/>
    </xf>
    <xf numFmtId="0" fontId="35" fillId="2" borderId="3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7" fillId="0" borderId="31" xfId="0" applyFont="1" applyFill="1" applyBorder="1">
      <alignment vertical="center"/>
    </xf>
    <xf numFmtId="0" fontId="35" fillId="0" borderId="32" xfId="0" applyFont="1" applyFill="1" applyBorder="1" applyAlignment="1">
      <alignment horizontal="center" vertical="center"/>
    </xf>
    <xf numFmtId="0" fontId="36" fillId="3" borderId="0" xfId="0" applyFont="1" applyFill="1" applyBorder="1">
      <alignment vertical="center"/>
    </xf>
    <xf numFmtId="0" fontId="35" fillId="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left" vertical="center"/>
    </xf>
    <xf numFmtId="0" fontId="36" fillId="3" borderId="0" xfId="0" applyFont="1" applyFill="1" applyBorder="1" applyAlignment="1">
      <alignment horizontal="center" vertical="center"/>
    </xf>
    <xf numFmtId="0" fontId="38" fillId="0" borderId="28" xfId="0" applyFont="1" applyFill="1" applyBorder="1" applyAlignment="1">
      <alignment horizontal="right" vertical="center"/>
    </xf>
    <xf numFmtId="0" fontId="38" fillId="0" borderId="2" xfId="0" applyFont="1" applyFill="1" applyBorder="1" applyAlignment="1">
      <alignment horizontal="center" vertical="center"/>
    </xf>
    <xf numFmtId="14" fontId="38" fillId="0" borderId="2" xfId="0" applyNumberFormat="1" applyFont="1" applyFill="1" applyBorder="1" applyAlignment="1">
      <alignment horizontal="center" vertical="center"/>
    </xf>
    <xf numFmtId="14" fontId="38" fillId="0" borderId="29" xfId="0" applyNumberFormat="1" applyFont="1" applyFill="1" applyBorder="1" applyAlignment="1">
      <alignment horizontal="center" vertical="center"/>
    </xf>
    <xf numFmtId="3" fontId="38" fillId="0" borderId="2" xfId="0" applyNumberFormat="1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center" vertical="center"/>
    </xf>
    <xf numFmtId="0" fontId="36" fillId="2" borderId="0" xfId="0" applyFont="1" applyFill="1">
      <alignment vertical="center"/>
    </xf>
    <xf numFmtId="0" fontId="39" fillId="2" borderId="0" xfId="0" applyFont="1" applyFill="1">
      <alignment vertical="center"/>
    </xf>
    <xf numFmtId="0" fontId="39" fillId="3" borderId="52" xfId="0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39" fillId="3" borderId="0" xfId="0" applyFont="1" applyFill="1">
      <alignment vertical="center"/>
    </xf>
    <xf numFmtId="0" fontId="35" fillId="2" borderId="3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/>
    </xf>
    <xf numFmtId="0" fontId="36" fillId="2" borderId="3" xfId="0" applyFont="1" applyFill="1" applyBorder="1">
      <alignment vertical="center"/>
    </xf>
    <xf numFmtId="0" fontId="36" fillId="2" borderId="0" xfId="0" applyFont="1" applyFill="1" applyBorder="1">
      <alignment vertical="center"/>
    </xf>
    <xf numFmtId="0" fontId="36" fillId="2" borderId="0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6" fillId="2" borderId="4" xfId="0" applyFont="1" applyFill="1" applyBorder="1">
      <alignment vertical="center"/>
    </xf>
    <xf numFmtId="0" fontId="36" fillId="2" borderId="3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3" borderId="0" xfId="0" applyFont="1" applyFill="1">
      <alignment vertical="center"/>
    </xf>
    <xf numFmtId="0" fontId="36" fillId="3" borderId="0" xfId="0" applyFont="1" applyFill="1" applyAlignment="1">
      <alignment vertical="center"/>
    </xf>
    <xf numFmtId="0" fontId="40" fillId="2" borderId="20" xfId="0" applyFont="1" applyFill="1" applyBorder="1">
      <alignment vertical="center"/>
    </xf>
    <xf numFmtId="0" fontId="36" fillId="2" borderId="21" xfId="0" applyFont="1" applyFill="1" applyBorder="1">
      <alignment vertical="center"/>
    </xf>
    <xf numFmtId="0" fontId="36" fillId="2" borderId="21" xfId="0" applyFont="1" applyFill="1" applyBorder="1" applyAlignment="1">
      <alignment vertical="center"/>
    </xf>
    <xf numFmtId="0" fontId="36" fillId="2" borderId="22" xfId="0" applyFont="1" applyFill="1" applyBorder="1">
      <alignment vertical="center"/>
    </xf>
    <xf numFmtId="0" fontId="26" fillId="3" borderId="0" xfId="0" applyFont="1" applyFill="1">
      <alignment vertical="center"/>
    </xf>
    <xf numFmtId="0" fontId="40" fillId="2" borderId="6" xfId="0" applyFont="1" applyFill="1" applyBorder="1">
      <alignment vertical="center"/>
    </xf>
    <xf numFmtId="0" fontId="36" fillId="2" borderId="7" xfId="0" applyFont="1" applyFill="1" applyBorder="1">
      <alignment vertical="center"/>
    </xf>
    <xf numFmtId="0" fontId="36" fillId="2" borderId="7" xfId="0" applyFont="1" applyFill="1" applyBorder="1" applyAlignment="1">
      <alignment vertical="center"/>
    </xf>
    <xf numFmtId="0" fontId="36" fillId="2" borderId="8" xfId="0" applyFont="1" applyFill="1" applyBorder="1">
      <alignment vertical="center"/>
    </xf>
    <xf numFmtId="0" fontId="36" fillId="2" borderId="9" xfId="0" applyFont="1" applyFill="1" applyBorder="1">
      <alignment vertical="center"/>
    </xf>
    <xf numFmtId="0" fontId="36" fillId="2" borderId="5" xfId="0" applyFont="1" applyFill="1" applyBorder="1">
      <alignment vertical="center"/>
    </xf>
    <xf numFmtId="0" fontId="36" fillId="2" borderId="5" xfId="0" applyFont="1" applyFill="1" applyBorder="1" applyAlignment="1">
      <alignment vertical="center"/>
    </xf>
    <xf numFmtId="0" fontId="36" fillId="2" borderId="10" xfId="0" applyFont="1" applyFill="1" applyBorder="1">
      <alignment vertical="center"/>
    </xf>
    <xf numFmtId="0" fontId="36" fillId="2" borderId="0" xfId="0" applyFont="1" applyFill="1" applyBorder="1" applyAlignment="1">
      <alignment horizontal="right" vertical="center"/>
    </xf>
    <xf numFmtId="0" fontId="43" fillId="0" borderId="9" xfId="0" applyFont="1" applyFill="1" applyBorder="1">
      <alignment vertical="center"/>
    </xf>
    <xf numFmtId="0" fontId="43" fillId="0" borderId="5" xfId="0" applyFont="1" applyFill="1" applyBorder="1">
      <alignment vertical="center"/>
    </xf>
    <xf numFmtId="0" fontId="43" fillId="0" borderId="5" xfId="0" applyFont="1" applyFill="1" applyBorder="1" applyAlignment="1">
      <alignment vertical="center"/>
    </xf>
    <xf numFmtId="0" fontId="43" fillId="0" borderId="10" xfId="0" applyFont="1" applyFill="1" applyBorder="1">
      <alignment vertical="center"/>
    </xf>
    <xf numFmtId="0" fontId="36" fillId="4" borderId="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right" vertical="center"/>
    </xf>
    <xf numFmtId="0" fontId="33" fillId="4" borderId="52" xfId="0" applyFont="1" applyFill="1" applyBorder="1" applyAlignment="1">
      <alignment horizontal="left" vertical="center"/>
    </xf>
    <xf numFmtId="0" fontId="33" fillId="4" borderId="54" xfId="0" applyFont="1" applyFill="1" applyBorder="1" applyAlignment="1">
      <alignment horizontal="left" vertical="center"/>
    </xf>
    <xf numFmtId="0" fontId="33" fillId="4" borderId="5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49" fontId="12" fillId="0" borderId="26" xfId="0" applyNumberFormat="1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3" fontId="11" fillId="2" borderId="25" xfId="0" applyNumberFormat="1" applyFont="1" applyFill="1" applyBorder="1" applyAlignment="1">
      <alignment horizontal="center" vertical="center"/>
    </xf>
    <xf numFmtId="3" fontId="11" fillId="2" borderId="51" xfId="0" applyNumberFormat="1" applyFont="1" applyFill="1" applyBorder="1" applyAlignment="1">
      <alignment horizontal="center" vertical="center"/>
    </xf>
    <xf numFmtId="3" fontId="11" fillId="2" borderId="35" xfId="0" applyNumberFormat="1" applyFont="1" applyFill="1" applyBorder="1" applyAlignment="1">
      <alignment horizontal="center" vertical="center"/>
    </xf>
    <xf numFmtId="3" fontId="11" fillId="2" borderId="36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3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14" fontId="11" fillId="0" borderId="38" xfId="0" applyNumberFormat="1" applyFont="1" applyFill="1" applyBorder="1" applyAlignment="1">
      <alignment horizontal="center" vertical="center"/>
    </xf>
    <xf numFmtId="14" fontId="11" fillId="0" borderId="39" xfId="0" applyNumberFormat="1" applyFont="1" applyFill="1" applyBorder="1" applyAlignment="1">
      <alignment horizontal="center" vertical="center"/>
    </xf>
    <xf numFmtId="14" fontId="11" fillId="0" borderId="4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left" vertical="center" wrapText="1"/>
    </xf>
    <xf numFmtId="0" fontId="47" fillId="5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0" fillId="2" borderId="0" xfId="1" applyFont="1" applyFill="1" applyAlignment="1">
      <alignment horizontal="left" vertical="center" wrapText="1"/>
    </xf>
    <xf numFmtId="0" fontId="33" fillId="2" borderId="0" xfId="1" applyFont="1" applyFill="1" applyAlignment="1">
      <alignment horizontal="left" vertical="center" wrapText="1"/>
    </xf>
    <xf numFmtId="0" fontId="31" fillId="2" borderId="0" xfId="1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36" fillId="0" borderId="25" xfId="0" applyFont="1" applyFill="1" applyBorder="1" applyAlignment="1">
      <alignment horizontal="left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9" fontId="36" fillId="0" borderId="26" xfId="0" applyNumberFormat="1" applyFont="1" applyFill="1" applyBorder="1" applyAlignment="1">
      <alignment horizontal="center" vertical="center"/>
    </xf>
    <xf numFmtId="49" fontId="36" fillId="0" borderId="27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49" fontId="36" fillId="0" borderId="29" xfId="0" applyNumberFormat="1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left" vertical="center"/>
    </xf>
    <xf numFmtId="0" fontId="40" fillId="0" borderId="20" xfId="0" applyFont="1" applyFill="1" applyBorder="1" applyAlignment="1">
      <alignment horizontal="left" vertical="center"/>
    </xf>
    <xf numFmtId="0" fontId="40" fillId="0" borderId="21" xfId="0" applyFont="1" applyFill="1" applyBorder="1" applyAlignment="1">
      <alignment horizontal="left" vertical="center"/>
    </xf>
    <xf numFmtId="0" fontId="40" fillId="0" borderId="22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11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left" vertical="center"/>
    </xf>
    <xf numFmtId="0" fontId="35" fillId="2" borderId="23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/>
    </xf>
    <xf numFmtId="14" fontId="35" fillId="0" borderId="38" xfId="0" applyNumberFormat="1" applyFont="1" applyFill="1" applyBorder="1" applyAlignment="1">
      <alignment horizontal="center" vertical="center"/>
    </xf>
    <xf numFmtId="14" fontId="35" fillId="0" borderId="39" xfId="0" applyNumberFormat="1" applyFont="1" applyFill="1" applyBorder="1" applyAlignment="1">
      <alignment horizontal="center" vertical="center"/>
    </xf>
    <xf numFmtId="14" fontId="35" fillId="0" borderId="40" xfId="0" applyNumberFormat="1" applyFont="1" applyFill="1" applyBorder="1" applyAlignment="1">
      <alignment horizontal="center" vertical="center"/>
    </xf>
    <xf numFmtId="0" fontId="38" fillId="0" borderId="44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/>
    </xf>
    <xf numFmtId="3" fontId="35" fillId="2" borderId="51" xfId="0" applyNumberFormat="1" applyFont="1" applyFill="1" applyBorder="1" applyAlignment="1">
      <alignment horizontal="center" vertical="center"/>
    </xf>
    <xf numFmtId="3" fontId="35" fillId="2" borderId="35" xfId="0" applyNumberFormat="1" applyFont="1" applyFill="1" applyBorder="1" applyAlignment="1">
      <alignment horizontal="center" vertical="center"/>
    </xf>
    <xf numFmtId="3" fontId="35" fillId="2" borderId="36" xfId="0" applyNumberFormat="1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left" vertical="center"/>
    </xf>
    <xf numFmtId="0" fontId="42" fillId="2" borderId="4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right" vertical="center"/>
    </xf>
    <xf numFmtId="0" fontId="36" fillId="2" borderId="12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2" fillId="2" borderId="10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53" xfId="0" applyFont="1" applyFill="1" applyBorder="1" applyAlignment="1">
      <alignment horizontal="left" vertical="center"/>
    </xf>
    <xf numFmtId="0" fontId="44" fillId="2" borderId="20" xfId="0" applyFont="1" applyFill="1" applyBorder="1" applyAlignment="1">
      <alignment horizontal="left" vertical="center"/>
    </xf>
    <xf numFmtId="0" fontId="40" fillId="2" borderId="21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 wrapText="1"/>
    </xf>
    <xf numFmtId="0" fontId="46" fillId="0" borderId="57" xfId="0" applyFont="1" applyFill="1" applyBorder="1" applyAlignment="1">
      <alignment horizontal="center" vertical="center" wrapText="1"/>
    </xf>
    <xf numFmtId="0" fontId="46" fillId="0" borderId="58" xfId="0" applyFont="1" applyFill="1" applyBorder="1" applyAlignment="1">
      <alignment horizontal="center" vertical="center" wrapText="1"/>
    </xf>
    <xf numFmtId="0" fontId="46" fillId="0" borderId="59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60" xfId="0" applyFont="1" applyFill="1" applyBorder="1" applyAlignment="1">
      <alignment horizontal="center" vertical="center" wrapText="1"/>
    </xf>
    <xf numFmtId="0" fontId="46" fillId="0" borderId="6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62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74B230"/>
      <color rgb="FF72A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fmlaLink="$B$20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B$21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0</xdr:row>
      <xdr:rowOff>38100</xdr:rowOff>
    </xdr:from>
    <xdr:to>
      <xdr:col>1</xdr:col>
      <xdr:colOff>857251</xdr:colOff>
      <xdr:row>4</xdr:row>
      <xdr:rowOff>121998</xdr:rowOff>
    </xdr:to>
    <xdr:sp macro="" textlink="">
      <xdr:nvSpPr>
        <xdr:cNvPr id="2" name="직사각형 1"/>
        <xdr:cNvSpPr/>
      </xdr:nvSpPr>
      <xdr:spPr>
        <a:xfrm>
          <a:off x="47627" y="38100"/>
          <a:ext cx="809624" cy="731598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32</xdr:row>
          <xdr:rowOff>9525</xdr:rowOff>
        </xdr:from>
        <xdr:to>
          <xdr:col>2</xdr:col>
          <xdr:colOff>38100</xdr:colOff>
          <xdr:row>33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롯데카드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32</xdr:row>
          <xdr:rowOff>0</xdr:rowOff>
        </xdr:from>
        <xdr:to>
          <xdr:col>2</xdr:col>
          <xdr:colOff>723900</xdr:colOff>
          <xdr:row>33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신한카드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32</xdr:row>
          <xdr:rowOff>0</xdr:rowOff>
        </xdr:from>
        <xdr:to>
          <xdr:col>3</xdr:col>
          <xdr:colOff>685800</xdr:colOff>
          <xdr:row>33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삼성카드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32</xdr:row>
          <xdr:rowOff>0</xdr:rowOff>
        </xdr:from>
        <xdr:to>
          <xdr:col>4</xdr:col>
          <xdr:colOff>685800</xdr:colOff>
          <xdr:row>33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국민카드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695325</xdr:colOff>
          <xdr:row>32</xdr:row>
          <xdr:rowOff>0</xdr:rowOff>
        </xdr:from>
        <xdr:to>
          <xdr:col>5</xdr:col>
          <xdr:colOff>685800</xdr:colOff>
          <xdr:row>33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외환카드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695325</xdr:colOff>
          <xdr:row>32</xdr:row>
          <xdr:rowOff>9525</xdr:rowOff>
        </xdr:from>
        <xdr:to>
          <xdr:col>6</xdr:col>
          <xdr:colOff>685800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BC카드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695325</xdr:colOff>
          <xdr:row>32</xdr:row>
          <xdr:rowOff>9525</xdr:rowOff>
        </xdr:from>
        <xdr:to>
          <xdr:col>7</xdr:col>
          <xdr:colOff>676275</xdr:colOff>
          <xdr:row>33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43</xdr:row>
          <xdr:rowOff>200025</xdr:rowOff>
        </xdr:from>
        <xdr:to>
          <xdr:col>5</xdr:col>
          <xdr:colOff>247650</xdr:colOff>
          <xdr:row>45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전체비용 (객실료, 미니바, 부대시설 이용요금등 모든결제)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190500</xdr:rowOff>
        </xdr:from>
        <xdr:to>
          <xdr:col>5</xdr:col>
          <xdr:colOff>657225</xdr:colOff>
          <xdr:row>46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객실 요금(객실료 외 미니바, 부대시설 이용요금은 투숙객 본인 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0</xdr:rowOff>
        </xdr:from>
        <xdr:to>
          <xdr:col>2</xdr:col>
          <xdr:colOff>257175</xdr:colOff>
          <xdr:row>49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핸드폰 문자 전송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190500</xdr:rowOff>
        </xdr:from>
        <xdr:to>
          <xdr:col>1</xdr:col>
          <xdr:colOff>742950</xdr:colOff>
          <xdr:row>50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200025</xdr:rowOff>
        </xdr:from>
        <xdr:to>
          <xdr:col>1</xdr:col>
          <xdr:colOff>790575</xdr:colOff>
          <xdr:row>51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228600</xdr:colOff>
          <xdr:row>19</xdr:row>
          <xdr:rowOff>0</xdr:rowOff>
        </xdr:from>
        <xdr:to>
          <xdr:col>1</xdr:col>
          <xdr:colOff>828675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317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47627</xdr:colOff>
      <xdr:row>0</xdr:row>
      <xdr:rowOff>38100</xdr:rowOff>
    </xdr:from>
    <xdr:to>
      <xdr:col>1</xdr:col>
      <xdr:colOff>857251</xdr:colOff>
      <xdr:row>4</xdr:row>
      <xdr:rowOff>121998</xdr:rowOff>
    </xdr:to>
    <xdr:sp macro="" textlink="">
      <xdr:nvSpPr>
        <xdr:cNvPr id="2" name="직사각형 1"/>
        <xdr:cNvSpPr/>
      </xdr:nvSpPr>
      <xdr:spPr>
        <a:xfrm>
          <a:off x="733427" y="38100"/>
          <a:ext cx="809624" cy="731598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32</xdr:row>
          <xdr:rowOff>47625</xdr:rowOff>
        </xdr:from>
        <xdr:to>
          <xdr:col>2</xdr:col>
          <xdr:colOff>38100</xdr:colOff>
          <xdr:row>33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롯데카드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32</xdr:row>
          <xdr:rowOff>38100</xdr:rowOff>
        </xdr:from>
        <xdr:to>
          <xdr:col>2</xdr:col>
          <xdr:colOff>723900</xdr:colOff>
          <xdr:row>33</xdr:row>
          <xdr:rowOff>200025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신한카드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32</xdr:row>
          <xdr:rowOff>38100</xdr:rowOff>
        </xdr:from>
        <xdr:to>
          <xdr:col>3</xdr:col>
          <xdr:colOff>685800</xdr:colOff>
          <xdr:row>33</xdr:row>
          <xdr:rowOff>200025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삼성카드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695325</xdr:colOff>
          <xdr:row>32</xdr:row>
          <xdr:rowOff>38100</xdr:rowOff>
        </xdr:from>
        <xdr:to>
          <xdr:col>4</xdr:col>
          <xdr:colOff>695325</xdr:colOff>
          <xdr:row>33</xdr:row>
          <xdr:rowOff>200025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국민카드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704850</xdr:colOff>
          <xdr:row>32</xdr:row>
          <xdr:rowOff>38100</xdr:rowOff>
        </xdr:from>
        <xdr:to>
          <xdr:col>5</xdr:col>
          <xdr:colOff>695325</xdr:colOff>
          <xdr:row>33</xdr:row>
          <xdr:rowOff>200025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외환카드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704850</xdr:colOff>
          <xdr:row>32</xdr:row>
          <xdr:rowOff>47625</xdr:rowOff>
        </xdr:from>
        <xdr:to>
          <xdr:col>6</xdr:col>
          <xdr:colOff>704850</xdr:colOff>
          <xdr:row>33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BC카드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714375</xdr:colOff>
          <xdr:row>32</xdr:row>
          <xdr:rowOff>47625</xdr:rowOff>
        </xdr:from>
        <xdr:to>
          <xdr:col>7</xdr:col>
          <xdr:colOff>704850</xdr:colOff>
          <xdr:row>33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현대카드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44</xdr:row>
          <xdr:rowOff>200025</xdr:rowOff>
        </xdr:from>
        <xdr:to>
          <xdr:col>5</xdr:col>
          <xdr:colOff>257175</xdr:colOff>
          <xdr:row>45</xdr:row>
          <xdr:rowOff>190500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전체비용 (객실료, 미니바, 부대시설 이용요금등 모든결제)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45</xdr:row>
          <xdr:rowOff>171450</xdr:rowOff>
        </xdr:from>
        <xdr:to>
          <xdr:col>5</xdr:col>
          <xdr:colOff>666750</xdr:colOff>
          <xdr:row>46</xdr:row>
          <xdr:rowOff>200025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객실 요금(객실료 외 미니바, 부대시설 이용요금은 투숙객 본인 결제)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190500</xdr:rowOff>
        </xdr:from>
        <xdr:to>
          <xdr:col>2</xdr:col>
          <xdr:colOff>257175</xdr:colOff>
          <xdr:row>49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핸드폰 문자 전송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171450</xdr:rowOff>
        </xdr:from>
        <xdr:to>
          <xdr:col>1</xdr:col>
          <xdr:colOff>742950</xdr:colOff>
          <xdr:row>50</xdr:row>
          <xdr:rowOff>180975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E-Mail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161925</xdr:rowOff>
        </xdr:from>
        <xdr:to>
          <xdr:col>1</xdr:col>
          <xdr:colOff>790575</xdr:colOff>
          <xdr:row>51</xdr:row>
          <xdr:rowOff>180975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19</xdr:row>
          <xdr:rowOff>171450</xdr:rowOff>
        </xdr:from>
        <xdr:to>
          <xdr:col>1</xdr:col>
          <xdr:colOff>914400</xdr:colOff>
          <xdr:row>20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317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상동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32</xdr:row>
          <xdr:rowOff>57150</xdr:rowOff>
        </xdr:from>
        <xdr:to>
          <xdr:col>9</xdr:col>
          <xdr:colOff>38100</xdr:colOff>
          <xdr:row>34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기타카드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8"/>
  <sheetViews>
    <sheetView view="pageBreakPreview" zoomScale="115" zoomScaleNormal="100" zoomScaleSheetLayoutView="115" workbookViewId="0">
      <selection activeCell="B40" sqref="B40:K42"/>
    </sheetView>
  </sheetViews>
  <sheetFormatPr defaultRowHeight="12.75" x14ac:dyDescent="0.3"/>
  <cols>
    <col min="1" max="1" width="9" style="2"/>
    <col min="2" max="2" width="14" style="2" customWidth="1"/>
    <col min="3" max="11" width="9.625" style="2" customWidth="1"/>
    <col min="12" max="16384" width="9" style="2"/>
  </cols>
  <sheetData>
    <row r="1" spans="2:11" x14ac:dyDescent="0.3">
      <c r="B1" s="1"/>
      <c r="C1" s="178" t="s">
        <v>40</v>
      </c>
      <c r="D1" s="178"/>
      <c r="E1" s="178"/>
      <c r="F1" s="178"/>
      <c r="G1" s="178"/>
      <c r="H1" s="178"/>
      <c r="I1" s="178"/>
      <c r="J1" s="178"/>
      <c r="K1" s="178"/>
    </row>
    <row r="2" spans="2:11" x14ac:dyDescent="0.3">
      <c r="B2" s="1"/>
      <c r="C2" s="178"/>
      <c r="D2" s="178"/>
      <c r="E2" s="178"/>
      <c r="F2" s="178"/>
      <c r="G2" s="178"/>
      <c r="H2" s="178"/>
      <c r="I2" s="178"/>
      <c r="J2" s="178"/>
      <c r="K2" s="178"/>
    </row>
    <row r="3" spans="2:11" x14ac:dyDescent="0.3">
      <c r="B3" s="1"/>
      <c r="C3" s="178"/>
      <c r="D3" s="178"/>
      <c r="E3" s="178"/>
      <c r="F3" s="178"/>
      <c r="G3" s="178"/>
      <c r="H3" s="178"/>
      <c r="I3" s="178"/>
      <c r="J3" s="178"/>
      <c r="K3" s="178"/>
    </row>
    <row r="4" spans="2:11" ht="12.75" customHeight="1" x14ac:dyDescent="0.3">
      <c r="B4" s="1"/>
      <c r="C4" s="177" t="s">
        <v>0</v>
      </c>
      <c r="D4" s="177"/>
      <c r="E4" s="177"/>
      <c r="F4" s="177"/>
      <c r="G4" s="177"/>
      <c r="H4" s="177"/>
      <c r="I4" s="177"/>
      <c r="J4" s="177"/>
      <c r="K4" s="177"/>
    </row>
    <row r="5" spans="2:11" ht="12.75" customHeight="1" x14ac:dyDescent="0.3">
      <c r="B5" s="1"/>
      <c r="C5" s="177"/>
      <c r="D5" s="177"/>
      <c r="E5" s="177"/>
      <c r="F5" s="177"/>
      <c r="G5" s="177"/>
      <c r="H5" s="177"/>
      <c r="I5" s="177"/>
      <c r="J5" s="177"/>
      <c r="K5" s="177"/>
    </row>
    <row r="6" spans="2:11" ht="6" customHeight="1" x14ac:dyDescent="0.3">
      <c r="B6" s="1"/>
      <c r="C6" s="5"/>
      <c r="D6" s="5"/>
      <c r="E6" s="5"/>
      <c r="F6" s="5"/>
      <c r="G6" s="5"/>
      <c r="H6" s="5"/>
      <c r="I6" s="5"/>
      <c r="J6" s="5"/>
      <c r="K6" s="5"/>
    </row>
    <row r="7" spans="2:11" ht="12.95" customHeight="1" x14ac:dyDescent="0.3">
      <c r="B7" s="179" t="s">
        <v>23</v>
      </c>
      <c r="C7" s="179"/>
      <c r="D7" s="179"/>
      <c r="E7" s="179"/>
      <c r="F7" s="179"/>
      <c r="G7" s="179"/>
      <c r="H7" s="179"/>
      <c r="I7" s="179"/>
      <c r="J7" s="179"/>
      <c r="K7" s="179"/>
    </row>
    <row r="8" spans="2:11" ht="12.95" customHeight="1" x14ac:dyDescent="0.3">
      <c r="B8" s="179" t="s">
        <v>51</v>
      </c>
      <c r="C8" s="179"/>
      <c r="D8" s="179"/>
      <c r="E8" s="179"/>
      <c r="F8" s="179"/>
      <c r="G8" s="179"/>
      <c r="H8" s="179"/>
      <c r="I8" s="179"/>
      <c r="J8" s="179"/>
      <c r="K8" s="179"/>
    </row>
    <row r="9" spans="2:11" ht="12.95" customHeight="1" x14ac:dyDescent="0.3">
      <c r="B9" s="179" t="s">
        <v>24</v>
      </c>
      <c r="C9" s="179"/>
      <c r="D9" s="179"/>
      <c r="E9" s="179"/>
      <c r="F9" s="179"/>
      <c r="G9" s="179"/>
      <c r="H9" s="179"/>
      <c r="I9" s="179"/>
      <c r="J9" s="179"/>
      <c r="K9" s="179"/>
    </row>
    <row r="10" spans="2:11" ht="12.95" customHeight="1" x14ac:dyDescent="0.3">
      <c r="B10" s="179" t="s">
        <v>25</v>
      </c>
      <c r="C10" s="179"/>
      <c r="D10" s="179"/>
      <c r="E10" s="179"/>
      <c r="F10" s="179"/>
      <c r="G10" s="179"/>
      <c r="H10" s="179"/>
      <c r="I10" s="179"/>
      <c r="J10" s="179"/>
      <c r="K10" s="179"/>
    </row>
    <row r="11" spans="2:11" ht="12.95" customHeight="1" x14ac:dyDescent="0.3">
      <c r="B11" s="179" t="s">
        <v>5</v>
      </c>
      <c r="C11" s="179"/>
      <c r="D11" s="179"/>
      <c r="E11" s="179"/>
      <c r="F11" s="179"/>
      <c r="G11" s="179"/>
      <c r="H11" s="179"/>
      <c r="I11" s="179"/>
      <c r="J11" s="179"/>
      <c r="K11" s="179"/>
    </row>
    <row r="12" spans="2:11" ht="12.95" customHeight="1" x14ac:dyDescent="0.3">
      <c r="B12" s="179" t="s">
        <v>26</v>
      </c>
      <c r="C12" s="179"/>
      <c r="D12" s="179"/>
      <c r="E12" s="179"/>
      <c r="F12" s="179"/>
      <c r="G12" s="179"/>
      <c r="H12" s="179"/>
      <c r="I12" s="179"/>
      <c r="J12" s="179"/>
      <c r="K12" s="179"/>
    </row>
    <row r="13" spans="2:11" ht="12.95" customHeight="1" x14ac:dyDescent="0.3">
      <c r="B13" s="179" t="s">
        <v>28</v>
      </c>
      <c r="C13" s="179"/>
      <c r="D13" s="179"/>
      <c r="E13" s="179"/>
      <c r="F13" s="179"/>
      <c r="G13" s="179"/>
      <c r="H13" s="179"/>
      <c r="I13" s="179"/>
      <c r="J13" s="179"/>
      <c r="K13" s="179"/>
    </row>
    <row r="14" spans="2:11" ht="12.95" customHeight="1" x14ac:dyDescent="0.3">
      <c r="B14" s="164" t="s">
        <v>27</v>
      </c>
      <c r="C14" s="164"/>
      <c r="D14" s="164"/>
      <c r="E14" s="164"/>
      <c r="F14" s="164"/>
      <c r="G14" s="164"/>
      <c r="H14" s="164"/>
      <c r="I14" s="164"/>
      <c r="J14" s="164"/>
      <c r="K14" s="164"/>
    </row>
    <row r="15" spans="2:11" ht="4.5" customHeight="1" thickBot="1" x14ac:dyDescent="0.35"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2:11" ht="16.5" customHeight="1" x14ac:dyDescent="0.3">
      <c r="B16" s="162" t="s">
        <v>15</v>
      </c>
      <c r="C16" s="52" t="s">
        <v>1</v>
      </c>
      <c r="D16" s="186" t="s">
        <v>41</v>
      </c>
      <c r="E16" s="186"/>
      <c r="F16" s="186"/>
      <c r="G16" s="182" t="s">
        <v>16</v>
      </c>
      <c r="H16" s="182"/>
      <c r="I16" s="158" t="s">
        <v>43</v>
      </c>
      <c r="J16" s="158"/>
      <c r="K16" s="159"/>
    </row>
    <row r="17" spans="2:12" ht="16.5" customHeight="1" x14ac:dyDescent="0.3">
      <c r="B17" s="163"/>
      <c r="C17" s="9" t="s">
        <v>2</v>
      </c>
      <c r="D17" s="185" t="s">
        <v>42</v>
      </c>
      <c r="E17" s="185"/>
      <c r="F17" s="185"/>
      <c r="G17" s="183"/>
      <c r="H17" s="183"/>
      <c r="I17" s="160"/>
      <c r="J17" s="160"/>
      <c r="K17" s="161"/>
    </row>
    <row r="18" spans="2:12" ht="6" customHeight="1" x14ac:dyDescent="0.3">
      <c r="B18" s="171"/>
      <c r="C18" s="172"/>
      <c r="D18" s="172"/>
      <c r="E18" s="172"/>
      <c r="F18" s="172"/>
      <c r="G18" s="172"/>
      <c r="H18" s="172"/>
      <c r="I18" s="172"/>
      <c r="J18" s="172"/>
      <c r="K18" s="42"/>
    </row>
    <row r="19" spans="2:12" ht="16.5" customHeight="1" x14ac:dyDescent="0.3">
      <c r="B19" s="53" t="s">
        <v>17</v>
      </c>
      <c r="C19" s="8" t="s">
        <v>1</v>
      </c>
      <c r="D19" s="188" t="str">
        <f>IF(B20=TRUE,D16,"")</f>
        <v>홍</v>
      </c>
      <c r="E19" s="188"/>
      <c r="F19" s="188"/>
      <c r="G19" s="183" t="s">
        <v>16</v>
      </c>
      <c r="H19" s="183"/>
      <c r="I19" s="173" t="str">
        <f>IF(B20=TRUE,I16,"")</f>
        <v>010-0000-0000</v>
      </c>
      <c r="J19" s="173"/>
      <c r="K19" s="174"/>
    </row>
    <row r="20" spans="2:12" ht="16.5" customHeight="1" thickBot="1" x14ac:dyDescent="0.35">
      <c r="B20" s="54" t="b">
        <v>1</v>
      </c>
      <c r="C20" s="55" t="s">
        <v>2</v>
      </c>
      <c r="D20" s="187" t="str">
        <f>IF(B20=TRUE,D17,"")</f>
        <v>길동</v>
      </c>
      <c r="E20" s="187"/>
      <c r="F20" s="187"/>
      <c r="G20" s="184"/>
      <c r="H20" s="184"/>
      <c r="I20" s="175"/>
      <c r="J20" s="175"/>
      <c r="K20" s="176"/>
    </row>
    <row r="21" spans="2:12" s="36" customFormat="1" ht="3.75" customHeight="1" thickBot="1" x14ac:dyDescent="0.35">
      <c r="B21" s="39"/>
      <c r="C21" s="40"/>
      <c r="D21" s="41"/>
      <c r="E21" s="41"/>
      <c r="F21" s="41"/>
      <c r="G21" s="40"/>
      <c r="H21" s="40"/>
      <c r="I21" s="33"/>
      <c r="J21" s="33"/>
      <c r="K21" s="33"/>
    </row>
    <row r="22" spans="2:12" ht="16.5" customHeight="1" x14ac:dyDescent="0.3">
      <c r="B22" s="180"/>
      <c r="C22" s="181"/>
      <c r="D22" s="193" t="s">
        <v>3</v>
      </c>
      <c r="E22" s="194"/>
      <c r="F22" s="194"/>
      <c r="G22" s="194"/>
      <c r="H22" s="194"/>
      <c r="I22" s="194"/>
      <c r="J22" s="194"/>
      <c r="K22" s="195"/>
    </row>
    <row r="23" spans="2:12" ht="16.5" customHeight="1" x14ac:dyDescent="0.3">
      <c r="B23" s="56" t="s">
        <v>9</v>
      </c>
      <c r="C23" s="7" t="s">
        <v>4</v>
      </c>
      <c r="D23" s="6">
        <v>41122</v>
      </c>
      <c r="E23" s="6">
        <v>41123</v>
      </c>
      <c r="F23" s="6">
        <v>41124</v>
      </c>
      <c r="G23" s="6">
        <v>41125</v>
      </c>
      <c r="H23" s="6">
        <v>41126</v>
      </c>
      <c r="I23" s="6">
        <v>41127</v>
      </c>
      <c r="J23" s="6">
        <v>41128</v>
      </c>
      <c r="K23" s="57"/>
    </row>
    <row r="24" spans="2:12" ht="16.5" customHeight="1" x14ac:dyDescent="0.3">
      <c r="B24" s="56" t="s">
        <v>29</v>
      </c>
      <c r="C24" s="7">
        <v>100000</v>
      </c>
      <c r="D24" s="66">
        <v>1</v>
      </c>
      <c r="E24" s="67">
        <v>1</v>
      </c>
      <c r="F24" s="67"/>
      <c r="G24" s="67"/>
      <c r="H24" s="67"/>
      <c r="I24" s="67"/>
      <c r="J24" s="67"/>
      <c r="K24" s="68"/>
      <c r="L24" s="4"/>
    </row>
    <row r="25" spans="2:12" ht="16.5" customHeight="1" x14ac:dyDescent="0.3">
      <c r="B25" s="56" t="s">
        <v>30</v>
      </c>
      <c r="C25" s="7">
        <v>150000</v>
      </c>
      <c r="D25" s="69">
        <v>2</v>
      </c>
      <c r="E25" s="70">
        <v>2</v>
      </c>
      <c r="F25" s="70"/>
      <c r="G25" s="70"/>
      <c r="H25" s="70"/>
      <c r="I25" s="70"/>
      <c r="J25" s="70"/>
      <c r="K25" s="71"/>
      <c r="L25" s="4"/>
    </row>
    <row r="26" spans="2:12" ht="16.5" customHeight="1" x14ac:dyDescent="0.3">
      <c r="B26" s="56" t="s">
        <v>31</v>
      </c>
      <c r="C26" s="7">
        <v>150000</v>
      </c>
      <c r="D26" s="72">
        <v>3</v>
      </c>
      <c r="E26" s="73">
        <v>2</v>
      </c>
      <c r="F26" s="73"/>
      <c r="G26" s="73"/>
      <c r="H26" s="73"/>
      <c r="I26" s="73"/>
      <c r="J26" s="73"/>
      <c r="K26" s="74"/>
      <c r="L26" s="4"/>
    </row>
    <row r="27" spans="2:12" ht="16.5" customHeight="1" thickBot="1" x14ac:dyDescent="0.35">
      <c r="B27" s="202" t="s">
        <v>10</v>
      </c>
      <c r="C27" s="203"/>
      <c r="D27" s="75">
        <f t="shared" ref="D27:K27" si="0">IF(SUM(D24:D26)=0,"",SUM(D24:D26))</f>
        <v>6</v>
      </c>
      <c r="E27" s="76">
        <f t="shared" si="0"/>
        <v>5</v>
      </c>
      <c r="F27" s="76" t="str">
        <f t="shared" si="0"/>
        <v/>
      </c>
      <c r="G27" s="77" t="str">
        <f t="shared" si="0"/>
        <v/>
      </c>
      <c r="H27" s="77" t="str">
        <f t="shared" si="0"/>
        <v/>
      </c>
      <c r="I27" s="77" t="str">
        <f t="shared" si="0"/>
        <v/>
      </c>
      <c r="J27" s="77" t="str">
        <f t="shared" si="0"/>
        <v/>
      </c>
      <c r="K27" s="78" t="str">
        <f t="shared" si="0"/>
        <v/>
      </c>
      <c r="L27" s="4"/>
    </row>
    <row r="28" spans="2:12" ht="12" customHeight="1" x14ac:dyDescent="0.3">
      <c r="B28" s="12"/>
      <c r="C28" s="12"/>
      <c r="D28" s="12"/>
      <c r="E28" s="12"/>
      <c r="F28" s="12"/>
      <c r="G28" s="191" t="s">
        <v>6</v>
      </c>
      <c r="H28" s="169">
        <f>SUM(D24:K26)</f>
        <v>11</v>
      </c>
      <c r="I28" s="169" t="s">
        <v>7</v>
      </c>
      <c r="J28" s="165">
        <f>C24*SUM(D24:K24)+C25*SUM(D25:K25)+C26*SUM(D26:K26)</f>
        <v>1550000</v>
      </c>
      <c r="K28" s="166"/>
    </row>
    <row r="29" spans="2:12" ht="9.75" customHeight="1" thickBot="1" x14ac:dyDescent="0.35">
      <c r="B29" s="12"/>
      <c r="C29" s="12"/>
      <c r="D29" s="12"/>
      <c r="E29" s="12"/>
      <c r="F29" s="12"/>
      <c r="G29" s="192"/>
      <c r="H29" s="170"/>
      <c r="I29" s="170"/>
      <c r="J29" s="167"/>
      <c r="K29" s="168"/>
    </row>
    <row r="30" spans="2:12" s="36" customFormat="1" ht="3.75" customHeight="1" thickBot="1" x14ac:dyDescent="0.35">
      <c r="B30" s="13"/>
      <c r="C30" s="13"/>
      <c r="D30" s="13"/>
      <c r="E30" s="13"/>
      <c r="F30" s="13"/>
      <c r="G30" s="58"/>
      <c r="H30" s="38"/>
      <c r="I30" s="38"/>
      <c r="J30" s="38"/>
      <c r="K30" s="37"/>
    </row>
    <row r="31" spans="2:12" ht="16.5" customHeight="1" x14ac:dyDescent="0.3">
      <c r="B31" s="210" t="s">
        <v>32</v>
      </c>
      <c r="C31" s="211"/>
      <c r="D31" s="211"/>
      <c r="E31" s="211"/>
      <c r="F31" s="211"/>
      <c r="G31" s="211"/>
      <c r="H31" s="211"/>
      <c r="I31" s="211"/>
      <c r="J31" s="211"/>
      <c r="K31" s="212"/>
    </row>
    <row r="32" spans="2:12" ht="5.25" customHeight="1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2:11" ht="16.5" customHeight="1" x14ac:dyDescent="0.3">
      <c r="B33" s="16"/>
      <c r="C33" s="10"/>
      <c r="D33" s="10"/>
      <c r="E33" s="10"/>
      <c r="F33" s="10"/>
      <c r="G33" s="14"/>
      <c r="H33" s="14"/>
      <c r="I33" s="14"/>
      <c r="J33" s="14"/>
      <c r="K33" s="17"/>
    </row>
    <row r="34" spans="2:11" ht="6.75" customHeight="1" x14ac:dyDescent="0.3">
      <c r="B34" s="16"/>
      <c r="C34" s="10"/>
      <c r="D34" s="10"/>
      <c r="E34" s="10"/>
      <c r="F34" s="10"/>
      <c r="G34" s="14"/>
      <c r="H34" s="14"/>
      <c r="I34" s="14"/>
      <c r="J34" s="14"/>
      <c r="K34" s="17"/>
    </row>
    <row r="35" spans="2:11" ht="16.5" customHeight="1" x14ac:dyDescent="0.3">
      <c r="B35" s="18" t="s">
        <v>11</v>
      </c>
      <c r="C35" s="213"/>
      <c r="D35" s="213"/>
      <c r="E35" s="213"/>
      <c r="F35" s="11" t="s">
        <v>12</v>
      </c>
      <c r="G35" s="15"/>
      <c r="H35" s="215" t="s">
        <v>13</v>
      </c>
      <c r="I35" s="215"/>
      <c r="J35" s="213"/>
      <c r="K35" s="214"/>
    </row>
    <row r="36" spans="2:11" ht="9" customHeight="1" x14ac:dyDescent="0.3">
      <c r="B36" s="18"/>
      <c r="C36" s="11"/>
      <c r="D36" s="11"/>
      <c r="E36" s="11"/>
      <c r="F36" s="11"/>
      <c r="G36" s="14"/>
      <c r="H36" s="11"/>
      <c r="I36" s="11"/>
      <c r="J36" s="11"/>
      <c r="K36" s="19"/>
    </row>
    <row r="37" spans="2:11" ht="17.25" customHeight="1" thickBot="1" x14ac:dyDescent="0.35">
      <c r="B37" s="199" t="s">
        <v>8</v>
      </c>
      <c r="C37" s="200"/>
      <c r="D37" s="200"/>
      <c r="E37" s="200"/>
      <c r="F37" s="200"/>
      <c r="G37" s="200"/>
      <c r="H37" s="200"/>
      <c r="I37" s="200"/>
      <c r="J37" s="200"/>
      <c r="K37" s="201"/>
    </row>
    <row r="38" spans="2:11" s="36" customFormat="1" ht="3.75" customHeight="1" thickBot="1" x14ac:dyDescent="0.35">
      <c r="B38" s="34"/>
      <c r="C38" s="34"/>
      <c r="D38" s="34"/>
      <c r="E38" s="34"/>
      <c r="F38" s="34"/>
      <c r="G38" s="35"/>
      <c r="H38" s="35"/>
      <c r="I38" s="35"/>
      <c r="J38" s="35"/>
      <c r="K38" s="34"/>
    </row>
    <row r="39" spans="2:11" ht="16.5" customHeight="1" x14ac:dyDescent="0.3">
      <c r="B39" s="27" t="s">
        <v>18</v>
      </c>
      <c r="C39" s="28"/>
      <c r="D39" s="28"/>
      <c r="E39" s="28"/>
      <c r="F39" s="28"/>
      <c r="G39" s="29"/>
      <c r="H39" s="29"/>
      <c r="I39" s="29"/>
      <c r="J39" s="29"/>
      <c r="K39" s="30"/>
    </row>
    <row r="40" spans="2:11" ht="20.100000000000001" customHeight="1" x14ac:dyDescent="0.3">
      <c r="B40" s="204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2:11" ht="20.100000000000001" customHeight="1" x14ac:dyDescent="0.3">
      <c r="B41" s="204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2:11" ht="20.100000000000001" customHeight="1" thickBot="1" x14ac:dyDescent="0.35">
      <c r="B42" s="207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2:11" s="36" customFormat="1" ht="3.75" customHeight="1" thickBot="1" x14ac:dyDescent="0.35"/>
    <row r="44" spans="2:11" ht="16.5" customHeight="1" x14ac:dyDescent="0.3">
      <c r="B44" s="23" t="s">
        <v>19</v>
      </c>
      <c r="C44" s="24"/>
      <c r="D44" s="24"/>
      <c r="E44" s="24"/>
      <c r="F44" s="24"/>
      <c r="G44" s="25"/>
      <c r="H44" s="25"/>
      <c r="I44" s="25"/>
      <c r="J44" s="25"/>
      <c r="K44" s="26"/>
    </row>
    <row r="45" spans="2:11" ht="16.5" customHeight="1" x14ac:dyDescent="0.3">
      <c r="B45" s="16"/>
      <c r="C45" s="10"/>
      <c r="D45" s="10"/>
      <c r="E45" s="10"/>
      <c r="F45" s="10"/>
      <c r="G45" s="14"/>
      <c r="H45" s="14"/>
      <c r="I45" s="14"/>
      <c r="J45" s="14"/>
      <c r="K45" s="17"/>
    </row>
    <row r="46" spans="2:11" ht="16.5" customHeight="1" thickBot="1" x14ac:dyDescent="0.35">
      <c r="B46" s="43"/>
      <c r="C46" s="44"/>
      <c r="D46" s="44"/>
      <c r="E46" s="44"/>
      <c r="F46" s="44"/>
      <c r="G46" s="45"/>
      <c r="H46" s="45"/>
      <c r="I46" s="45"/>
      <c r="J46" s="45"/>
      <c r="K46" s="46"/>
    </row>
    <row r="47" spans="2:11" s="36" customFormat="1" ht="3.75" customHeight="1" thickBot="1" x14ac:dyDescent="0.35">
      <c r="B47" s="34"/>
      <c r="C47" s="34"/>
      <c r="D47" s="34"/>
      <c r="E47" s="34"/>
      <c r="F47" s="34"/>
      <c r="G47" s="35"/>
      <c r="H47" s="35"/>
      <c r="I47" s="35"/>
      <c r="J47" s="35"/>
      <c r="K47" s="34"/>
    </row>
    <row r="48" spans="2:11" ht="16.5" customHeight="1" x14ac:dyDescent="0.3">
      <c r="B48" s="196" t="s">
        <v>39</v>
      </c>
      <c r="C48" s="197"/>
      <c r="D48" s="197"/>
      <c r="E48" s="197"/>
      <c r="F48" s="197"/>
      <c r="G48" s="197"/>
      <c r="H48" s="197"/>
      <c r="I48" s="197"/>
      <c r="J48" s="197"/>
      <c r="K48" s="198"/>
    </row>
    <row r="49" spans="2:11" ht="16.5" customHeight="1" x14ac:dyDescent="0.3">
      <c r="B49" s="16"/>
      <c r="C49" s="10"/>
      <c r="D49" s="47" t="s">
        <v>20</v>
      </c>
      <c r="E49" s="189"/>
      <c r="F49" s="189"/>
      <c r="G49" s="189"/>
      <c r="H49" s="14"/>
      <c r="I49" s="14"/>
      <c r="J49" s="14"/>
      <c r="K49" s="17"/>
    </row>
    <row r="50" spans="2:11" ht="16.5" customHeight="1" x14ac:dyDescent="0.3">
      <c r="B50" s="16"/>
      <c r="C50" s="10"/>
      <c r="D50" s="47" t="s">
        <v>21</v>
      </c>
      <c r="E50" s="190"/>
      <c r="F50" s="190"/>
      <c r="G50" s="190"/>
      <c r="H50" s="14"/>
      <c r="I50" s="14"/>
      <c r="J50" s="14"/>
      <c r="K50" s="17"/>
    </row>
    <row r="51" spans="2:11" ht="16.5" customHeight="1" x14ac:dyDescent="0.3">
      <c r="B51" s="16"/>
      <c r="C51" s="10"/>
      <c r="D51" s="47" t="s">
        <v>22</v>
      </c>
      <c r="E51" s="190"/>
      <c r="F51" s="190"/>
      <c r="G51" s="190"/>
      <c r="H51" s="14"/>
      <c r="I51" s="14"/>
      <c r="J51" s="14"/>
      <c r="K51" s="17"/>
    </row>
    <row r="52" spans="2:11" ht="3.75" customHeight="1" thickBot="1" x14ac:dyDescent="0.35">
      <c r="B52" s="48"/>
      <c r="C52" s="49"/>
      <c r="D52" s="49"/>
      <c r="E52" s="49"/>
      <c r="F52" s="49"/>
      <c r="G52" s="50"/>
      <c r="H52" s="50"/>
      <c r="I52" s="50"/>
      <c r="J52" s="50"/>
      <c r="K52" s="51"/>
    </row>
    <row r="53" spans="2:11" ht="3.75" customHeight="1" thickBot="1" x14ac:dyDescent="0.35">
      <c r="B53" s="60"/>
      <c r="C53" s="60"/>
      <c r="D53" s="60"/>
      <c r="E53" s="60"/>
      <c r="F53" s="60"/>
      <c r="G53" s="60"/>
      <c r="H53" s="60"/>
      <c r="I53" s="60"/>
      <c r="J53" s="60"/>
      <c r="K53" s="60"/>
    </row>
    <row r="54" spans="2:11" ht="16.5" customHeight="1" x14ac:dyDescent="0.3">
      <c r="B54" s="219" t="s">
        <v>48</v>
      </c>
      <c r="C54" s="220"/>
      <c r="D54" s="220"/>
      <c r="E54" s="31"/>
      <c r="F54" s="31"/>
      <c r="G54" s="31"/>
      <c r="H54" s="31"/>
      <c r="I54" s="31"/>
      <c r="J54" s="31"/>
      <c r="K54" s="32"/>
    </row>
    <row r="55" spans="2:11" ht="16.5" customHeight="1" x14ac:dyDescent="0.3">
      <c r="B55" s="59" t="s">
        <v>14</v>
      </c>
      <c r="C55" s="221"/>
      <c r="D55" s="221"/>
      <c r="E55" s="221"/>
      <c r="F55" s="221"/>
      <c r="G55" s="14"/>
      <c r="H55" s="14"/>
      <c r="I55" s="14"/>
      <c r="J55" s="14"/>
      <c r="K55" s="17"/>
    </row>
    <row r="56" spans="2:11" ht="16.5" customHeight="1" x14ac:dyDescent="0.3">
      <c r="B56" s="216" t="s">
        <v>50</v>
      </c>
      <c r="C56" s="217"/>
      <c r="D56" s="217"/>
      <c r="E56" s="217"/>
      <c r="F56" s="217"/>
      <c r="G56" s="217"/>
      <c r="H56" s="217"/>
      <c r="I56" s="217"/>
      <c r="J56" s="217"/>
      <c r="K56" s="218"/>
    </row>
    <row r="57" spans="2:11" ht="16.5" customHeight="1" thickBot="1" x14ac:dyDescent="0.35">
      <c r="B57" s="199" t="s">
        <v>49</v>
      </c>
      <c r="C57" s="200"/>
      <c r="D57" s="200"/>
      <c r="E57" s="200"/>
      <c r="F57" s="200"/>
      <c r="G57" s="200"/>
      <c r="H57" s="200"/>
      <c r="I57" s="200"/>
      <c r="J57" s="200"/>
      <c r="K57" s="201"/>
    </row>
    <row r="58" spans="2:11" ht="3.75" customHeight="1" thickBot="1" x14ac:dyDescent="0.35">
      <c r="B58" s="62"/>
      <c r="C58" s="63"/>
      <c r="D58" s="63"/>
      <c r="E58" s="63"/>
      <c r="F58" s="63"/>
      <c r="G58" s="63"/>
      <c r="H58" s="63"/>
      <c r="I58" s="63"/>
      <c r="J58" s="63"/>
      <c r="K58" s="64"/>
    </row>
    <row r="59" spans="2:11" ht="16.5" customHeight="1" x14ac:dyDescent="0.3">
      <c r="B59" s="223" t="s">
        <v>33</v>
      </c>
      <c r="C59" s="223"/>
      <c r="D59" s="223"/>
      <c r="E59" s="223" t="s">
        <v>38</v>
      </c>
      <c r="F59" s="223"/>
      <c r="G59" s="223"/>
      <c r="H59" s="223"/>
      <c r="I59" s="223"/>
      <c r="J59" s="223"/>
      <c r="K59" s="223"/>
    </row>
    <row r="60" spans="2:11" ht="16.5" customHeight="1" x14ac:dyDescent="0.3">
      <c r="B60" s="65" t="s">
        <v>34</v>
      </c>
      <c r="C60" s="222"/>
      <c r="D60" s="222"/>
      <c r="E60" s="222"/>
      <c r="F60" s="222"/>
      <c r="G60" s="222"/>
      <c r="H60" s="222"/>
      <c r="I60" s="222"/>
      <c r="J60" s="222"/>
      <c r="K60" s="222"/>
    </row>
    <row r="61" spans="2:11" ht="16.5" customHeight="1" x14ac:dyDescent="0.3">
      <c r="B61" s="65" t="s">
        <v>35</v>
      </c>
      <c r="C61" s="222"/>
      <c r="D61" s="222"/>
      <c r="E61" s="222"/>
      <c r="F61" s="222"/>
      <c r="G61" s="222"/>
      <c r="H61" s="222"/>
      <c r="I61" s="222"/>
      <c r="J61" s="222"/>
      <c r="K61" s="222"/>
    </row>
    <row r="62" spans="2:11" ht="16.5" customHeight="1" x14ac:dyDescent="0.3">
      <c r="B62" s="65" t="s">
        <v>36</v>
      </c>
      <c r="C62" s="222"/>
      <c r="D62" s="222"/>
      <c r="E62" s="222"/>
      <c r="F62" s="222"/>
      <c r="G62" s="222"/>
      <c r="H62" s="222"/>
      <c r="I62" s="222"/>
      <c r="J62" s="222"/>
      <c r="K62" s="222"/>
    </row>
    <row r="63" spans="2:11" ht="16.5" customHeight="1" x14ac:dyDescent="0.3">
      <c r="B63" s="65" t="s">
        <v>37</v>
      </c>
      <c r="C63" s="222"/>
      <c r="D63" s="222"/>
      <c r="E63" s="222"/>
      <c r="F63" s="222"/>
      <c r="G63" s="222"/>
      <c r="H63" s="222"/>
      <c r="I63" s="222"/>
      <c r="J63" s="222"/>
      <c r="K63" s="222"/>
    </row>
    <row r="64" spans="2:11" ht="16.5" customHeight="1" x14ac:dyDescent="0.3">
      <c r="G64" s="3"/>
      <c r="H64" s="3"/>
      <c r="I64" s="3"/>
      <c r="J64" s="3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</sheetData>
  <mergeCells count="48">
    <mergeCell ref="B56:K56"/>
    <mergeCell ref="B54:D54"/>
    <mergeCell ref="C55:F55"/>
    <mergeCell ref="B57:K57"/>
    <mergeCell ref="C62:D62"/>
    <mergeCell ref="C61:D61"/>
    <mergeCell ref="C60:D60"/>
    <mergeCell ref="E60:K63"/>
    <mergeCell ref="E59:K59"/>
    <mergeCell ref="B59:D59"/>
    <mergeCell ref="C63:D63"/>
    <mergeCell ref="E49:G49"/>
    <mergeCell ref="E50:G50"/>
    <mergeCell ref="E51:G51"/>
    <mergeCell ref="G28:G29"/>
    <mergeCell ref="D22:K22"/>
    <mergeCell ref="B48:K48"/>
    <mergeCell ref="B37:K37"/>
    <mergeCell ref="B27:C27"/>
    <mergeCell ref="B40:K42"/>
    <mergeCell ref="B31:K31"/>
    <mergeCell ref="C35:E35"/>
    <mergeCell ref="J35:K35"/>
    <mergeCell ref="H35:I35"/>
    <mergeCell ref="C4:K5"/>
    <mergeCell ref="C1:K3"/>
    <mergeCell ref="B9:K9"/>
    <mergeCell ref="B22:C22"/>
    <mergeCell ref="G16:H17"/>
    <mergeCell ref="G19:H20"/>
    <mergeCell ref="B7:K7"/>
    <mergeCell ref="B8:K8"/>
    <mergeCell ref="B12:K12"/>
    <mergeCell ref="B10:K10"/>
    <mergeCell ref="D17:F17"/>
    <mergeCell ref="D16:F16"/>
    <mergeCell ref="D20:F20"/>
    <mergeCell ref="D19:F19"/>
    <mergeCell ref="B11:K11"/>
    <mergeCell ref="B13:K13"/>
    <mergeCell ref="I16:K17"/>
    <mergeCell ref="B16:B17"/>
    <mergeCell ref="B14:K14"/>
    <mergeCell ref="J28:K29"/>
    <mergeCell ref="I28:I29"/>
    <mergeCell ref="H28:H29"/>
    <mergeCell ref="B18:J18"/>
    <mergeCell ref="I19:K20"/>
  </mergeCells>
  <phoneticPr fontId="2" type="noConversion"/>
  <printOptions horizontalCentered="1"/>
  <pageMargins left="0.39370078740157483" right="0.39370078740157483" top="0.19685039370078741" bottom="0" header="0.31496062992125984" footer="0.31496062992125984"/>
  <pageSetup paperSize="9" scale="87" orientation="portrait" r:id="rId1"/>
  <ignoredErrors>
    <ignoredError sqref="D27:K2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32</xdr:row>
                    <xdr:rowOff>9525</xdr:rowOff>
                  </from>
                  <to>
                    <xdr:col>2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923925</xdr:colOff>
                    <xdr:row>32</xdr:row>
                    <xdr:rowOff>0</xdr:rowOff>
                  </from>
                  <to>
                    <xdr:col>2</xdr:col>
                    <xdr:colOff>723900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695325</xdr:colOff>
                    <xdr:row>32</xdr:row>
                    <xdr:rowOff>0</xdr:rowOff>
                  </from>
                  <to>
                    <xdr:col>3</xdr:col>
                    <xdr:colOff>685800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32</xdr:row>
                    <xdr:rowOff>0</xdr:rowOff>
                  </from>
                  <to>
                    <xdr:col>4</xdr:col>
                    <xdr:colOff>685800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4</xdr:col>
                    <xdr:colOff>695325</xdr:colOff>
                    <xdr:row>32</xdr:row>
                    <xdr:rowOff>0</xdr:rowOff>
                  </from>
                  <to>
                    <xdr:col>5</xdr:col>
                    <xdr:colOff>685800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695325</xdr:colOff>
                    <xdr:row>32</xdr:row>
                    <xdr:rowOff>9525</xdr:rowOff>
                  </from>
                  <to>
                    <xdr:col>6</xdr:col>
                    <xdr:colOff>685800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6</xdr:col>
                    <xdr:colOff>695325</xdr:colOff>
                    <xdr:row>32</xdr:row>
                    <xdr:rowOff>9525</xdr:rowOff>
                  </from>
                  <to>
                    <xdr:col>7</xdr:col>
                    <xdr:colOff>676275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43</xdr:row>
                    <xdr:rowOff>200025</xdr:rowOff>
                  </from>
                  <to>
                    <xdr:col>5</xdr:col>
                    <xdr:colOff>247650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190500</xdr:rowOff>
                  </from>
                  <to>
                    <xdr:col>5</xdr:col>
                    <xdr:colOff>657225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0</xdr:rowOff>
                  </from>
                  <to>
                    <xdr:col>2</xdr:col>
                    <xdr:colOff>257175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190500</xdr:rowOff>
                  </from>
                  <to>
                    <xdr:col>1</xdr:col>
                    <xdr:colOff>742950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200025</xdr:rowOff>
                  </from>
                  <to>
                    <xdr:col>1</xdr:col>
                    <xdr:colOff>790575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>
                  <from>
                    <xdr:col>1</xdr:col>
                    <xdr:colOff>228600</xdr:colOff>
                    <xdr:row>19</xdr:row>
                    <xdr:rowOff>0</xdr:rowOff>
                  </from>
                  <to>
                    <xdr:col>1</xdr:col>
                    <xdr:colOff>828675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69"/>
  <sheetViews>
    <sheetView tabSelected="1" view="pageBreakPreview" topLeftCell="A16" zoomScale="115" zoomScaleNormal="100" zoomScaleSheetLayoutView="115" workbookViewId="0">
      <selection activeCell="B7" sqref="B7:K7"/>
    </sheetView>
  </sheetViews>
  <sheetFormatPr defaultRowHeight="12.75" x14ac:dyDescent="0.3"/>
  <cols>
    <col min="1" max="1" width="9" style="2"/>
    <col min="2" max="2" width="15.375" style="2" customWidth="1"/>
    <col min="3" max="3" width="9.625" style="2" customWidth="1"/>
    <col min="4" max="4" width="10.875" style="2" customWidth="1"/>
    <col min="5" max="5" width="12.25" style="2" customWidth="1"/>
    <col min="6" max="11" width="9.625" style="2" customWidth="1"/>
    <col min="12" max="16384" width="9" style="2"/>
  </cols>
  <sheetData>
    <row r="1" spans="2:11" ht="18" customHeight="1" x14ac:dyDescent="0.3">
      <c r="B1" s="80"/>
      <c r="C1" s="225" t="s">
        <v>67</v>
      </c>
      <c r="D1" s="225"/>
      <c r="E1" s="225"/>
      <c r="F1" s="225"/>
      <c r="G1" s="225"/>
      <c r="H1" s="225"/>
      <c r="I1" s="225"/>
      <c r="J1" s="225"/>
      <c r="K1" s="225"/>
    </row>
    <row r="2" spans="2:11" ht="12.75" customHeight="1" x14ac:dyDescent="0.3">
      <c r="B2" s="80"/>
      <c r="C2" s="225"/>
      <c r="D2" s="225"/>
      <c r="E2" s="225"/>
      <c r="F2" s="225"/>
      <c r="G2" s="225"/>
      <c r="H2" s="225"/>
      <c r="I2" s="225"/>
      <c r="J2" s="225"/>
      <c r="K2" s="225"/>
    </row>
    <row r="3" spans="2:11" ht="9" customHeight="1" x14ac:dyDescent="0.3">
      <c r="B3" s="80"/>
      <c r="C3" s="225"/>
      <c r="D3" s="225"/>
      <c r="E3" s="225"/>
      <c r="F3" s="225"/>
      <c r="G3" s="225"/>
      <c r="H3" s="225"/>
      <c r="I3" s="225"/>
      <c r="J3" s="225"/>
      <c r="K3" s="225"/>
    </row>
    <row r="4" spans="2:11" ht="12.75" customHeight="1" x14ac:dyDescent="0.3">
      <c r="B4" s="80"/>
      <c r="C4" s="226" t="s">
        <v>0</v>
      </c>
      <c r="D4" s="226"/>
      <c r="E4" s="226"/>
      <c r="F4" s="226"/>
      <c r="G4" s="226"/>
      <c r="H4" s="226"/>
      <c r="I4" s="226"/>
      <c r="J4" s="226"/>
      <c r="K4" s="226"/>
    </row>
    <row r="5" spans="2:11" ht="12.75" customHeight="1" x14ac:dyDescent="0.3">
      <c r="B5" s="80"/>
      <c r="C5" s="226"/>
      <c r="D5" s="226"/>
      <c r="E5" s="226"/>
      <c r="F5" s="226"/>
      <c r="G5" s="226"/>
      <c r="H5" s="226"/>
      <c r="I5" s="226"/>
      <c r="J5" s="226"/>
      <c r="K5" s="226"/>
    </row>
    <row r="6" spans="2:11" ht="6" customHeight="1" x14ac:dyDescent="0.3">
      <c r="B6" s="80"/>
      <c r="C6" s="81"/>
      <c r="D6" s="81"/>
      <c r="E6" s="81"/>
      <c r="F6" s="81"/>
      <c r="G6" s="81"/>
      <c r="H6" s="81"/>
      <c r="I6" s="81"/>
      <c r="J6" s="81"/>
      <c r="K6" s="81"/>
    </row>
    <row r="7" spans="2:11" ht="12.95" customHeight="1" x14ac:dyDescent="0.3">
      <c r="B7" s="224" t="s">
        <v>23</v>
      </c>
      <c r="C7" s="224"/>
      <c r="D7" s="224"/>
      <c r="E7" s="224"/>
      <c r="F7" s="224"/>
      <c r="G7" s="224"/>
      <c r="H7" s="224"/>
      <c r="I7" s="224"/>
      <c r="J7" s="224"/>
      <c r="K7" s="224"/>
    </row>
    <row r="8" spans="2:11" ht="12.95" customHeight="1" x14ac:dyDescent="0.3">
      <c r="B8" s="227" t="s">
        <v>54</v>
      </c>
      <c r="C8" s="224"/>
      <c r="D8" s="224"/>
      <c r="E8" s="224"/>
      <c r="F8" s="224"/>
      <c r="G8" s="224"/>
      <c r="H8" s="224"/>
      <c r="I8" s="224"/>
      <c r="J8" s="224"/>
      <c r="K8" s="224"/>
    </row>
    <row r="9" spans="2:11" ht="12.95" customHeight="1" x14ac:dyDescent="0.3">
      <c r="B9" s="228" t="s">
        <v>45</v>
      </c>
      <c r="C9" s="228"/>
      <c r="D9" s="228"/>
      <c r="E9" s="228"/>
      <c r="F9" s="228"/>
      <c r="G9" s="228"/>
      <c r="H9" s="228"/>
      <c r="I9" s="228"/>
      <c r="J9" s="228"/>
      <c r="K9" s="228"/>
    </row>
    <row r="10" spans="2:11" ht="12.95" customHeight="1" x14ac:dyDescent="0.3">
      <c r="B10" s="224" t="s">
        <v>65</v>
      </c>
      <c r="C10" s="224"/>
      <c r="D10" s="224"/>
      <c r="E10" s="224"/>
      <c r="F10" s="224"/>
      <c r="G10" s="224"/>
      <c r="H10" s="224"/>
      <c r="I10" s="224"/>
      <c r="J10" s="224"/>
      <c r="K10" s="224"/>
    </row>
    <row r="11" spans="2:11" ht="12.95" customHeight="1" x14ac:dyDescent="0.3">
      <c r="B11" s="229" t="s">
        <v>66</v>
      </c>
      <c r="C11" s="229"/>
      <c r="D11" s="229"/>
      <c r="E11" s="229"/>
      <c r="F11" s="229"/>
      <c r="G11" s="229"/>
      <c r="H11" s="229"/>
      <c r="I11" s="229"/>
      <c r="J11" s="229"/>
      <c r="K11" s="229"/>
    </row>
    <row r="12" spans="2:11" ht="12.95" customHeight="1" x14ac:dyDescent="0.3">
      <c r="B12" s="224" t="s">
        <v>68</v>
      </c>
      <c r="C12" s="224"/>
      <c r="D12" s="224"/>
      <c r="E12" s="224"/>
      <c r="F12" s="224"/>
      <c r="G12" s="224"/>
      <c r="H12" s="224"/>
      <c r="I12" s="224"/>
      <c r="J12" s="224"/>
      <c r="K12" s="224"/>
    </row>
    <row r="13" spans="2:11" ht="23.25" customHeight="1" x14ac:dyDescent="0.3">
      <c r="B13" s="224" t="s">
        <v>64</v>
      </c>
      <c r="C13" s="224"/>
      <c r="D13" s="224"/>
      <c r="E13" s="224"/>
      <c r="F13" s="224"/>
      <c r="G13" s="224"/>
      <c r="H13" s="224"/>
      <c r="I13" s="224"/>
      <c r="J13" s="224"/>
      <c r="K13" s="224"/>
    </row>
    <row r="14" spans="2:11" ht="26.25" customHeight="1" x14ac:dyDescent="0.3">
      <c r="B14" s="224" t="s">
        <v>55</v>
      </c>
      <c r="C14" s="224"/>
      <c r="D14" s="224"/>
      <c r="E14" s="224"/>
      <c r="F14" s="224"/>
      <c r="G14" s="224"/>
      <c r="H14" s="224"/>
      <c r="I14" s="224"/>
      <c r="J14" s="224"/>
      <c r="K14" s="224"/>
    </row>
    <row r="15" spans="2:11" ht="12.95" customHeight="1" x14ac:dyDescent="0.3">
      <c r="B15" s="230" t="s">
        <v>56</v>
      </c>
      <c r="C15" s="230"/>
      <c r="D15" s="230"/>
      <c r="E15" s="230"/>
      <c r="F15" s="230"/>
      <c r="G15" s="230"/>
      <c r="H15" s="230"/>
      <c r="I15" s="230"/>
      <c r="J15" s="230"/>
      <c r="K15" s="230"/>
    </row>
    <row r="16" spans="2:11" ht="4.5" customHeight="1" thickBot="1" x14ac:dyDescent="0.35"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2:12" ht="16.5" customHeight="1" x14ac:dyDescent="0.3">
      <c r="B17" s="231" t="s">
        <v>57</v>
      </c>
      <c r="C17" s="83" t="s">
        <v>1</v>
      </c>
      <c r="D17" s="233"/>
      <c r="E17" s="233"/>
      <c r="F17" s="233"/>
      <c r="G17" s="234" t="s">
        <v>58</v>
      </c>
      <c r="H17" s="234"/>
      <c r="I17" s="236"/>
      <c r="J17" s="236"/>
      <c r="K17" s="237"/>
    </row>
    <row r="18" spans="2:12" ht="16.5" customHeight="1" x14ac:dyDescent="0.3">
      <c r="B18" s="232"/>
      <c r="C18" s="84" t="s">
        <v>2</v>
      </c>
      <c r="D18" s="240"/>
      <c r="E18" s="240"/>
      <c r="F18" s="240"/>
      <c r="G18" s="235"/>
      <c r="H18" s="235"/>
      <c r="I18" s="238"/>
      <c r="J18" s="238"/>
      <c r="K18" s="239"/>
    </row>
    <row r="19" spans="2:12" ht="7.5" customHeight="1" x14ac:dyDescent="0.3">
      <c r="B19" s="244"/>
      <c r="C19" s="245"/>
      <c r="D19" s="245"/>
      <c r="E19" s="245"/>
      <c r="F19" s="245"/>
      <c r="G19" s="245"/>
      <c r="H19" s="245"/>
      <c r="I19" s="245"/>
      <c r="J19" s="245"/>
      <c r="K19" s="85"/>
    </row>
    <row r="20" spans="2:12" ht="16.5" customHeight="1" x14ac:dyDescent="0.3">
      <c r="B20" s="86" t="s">
        <v>59</v>
      </c>
      <c r="C20" s="87" t="s">
        <v>1</v>
      </c>
      <c r="D20" s="246" t="str">
        <f>IF(B21=TRUE,D17,"")</f>
        <v/>
      </c>
      <c r="E20" s="246"/>
      <c r="F20" s="246"/>
      <c r="G20" s="235" t="s">
        <v>58</v>
      </c>
      <c r="H20" s="235"/>
      <c r="I20" s="248" t="str">
        <f>IF(B21=TRUE,I17,"")</f>
        <v/>
      </c>
      <c r="J20" s="248"/>
      <c r="K20" s="249"/>
    </row>
    <row r="21" spans="2:12" ht="16.5" customHeight="1" thickBot="1" x14ac:dyDescent="0.35">
      <c r="B21" s="88" t="b">
        <v>0</v>
      </c>
      <c r="C21" s="89" t="s">
        <v>2</v>
      </c>
      <c r="D21" s="252" t="str">
        <f>IF(B21=TRUE,D18,"")</f>
        <v/>
      </c>
      <c r="E21" s="252"/>
      <c r="F21" s="252"/>
      <c r="G21" s="247"/>
      <c r="H21" s="247"/>
      <c r="I21" s="250"/>
      <c r="J21" s="250"/>
      <c r="K21" s="251"/>
    </row>
    <row r="22" spans="2:12" s="36" customFormat="1" ht="3.75" customHeight="1" thickBot="1" x14ac:dyDescent="0.35">
      <c r="B22" s="90"/>
      <c r="C22" s="91"/>
      <c r="D22" s="92"/>
      <c r="E22" s="92"/>
      <c r="F22" s="92"/>
      <c r="G22" s="91"/>
      <c r="H22" s="91"/>
      <c r="I22" s="93"/>
      <c r="J22" s="93"/>
      <c r="K22" s="93"/>
    </row>
    <row r="23" spans="2:12" ht="16.5" customHeight="1" x14ac:dyDescent="0.3">
      <c r="B23" s="253"/>
      <c r="C23" s="254"/>
      <c r="D23" s="255" t="s">
        <v>3</v>
      </c>
      <c r="E23" s="256"/>
      <c r="F23" s="256"/>
      <c r="G23" s="256"/>
      <c r="H23" s="256"/>
      <c r="I23" s="256"/>
      <c r="J23" s="256"/>
      <c r="K23" s="257"/>
    </row>
    <row r="24" spans="2:12" ht="16.5" customHeight="1" x14ac:dyDescent="0.3">
      <c r="B24" s="94" t="s">
        <v>9</v>
      </c>
      <c r="C24" s="95" t="s">
        <v>4</v>
      </c>
      <c r="D24" s="96">
        <v>42918</v>
      </c>
      <c r="E24" s="96">
        <v>42919</v>
      </c>
      <c r="F24" s="96">
        <v>42920</v>
      </c>
      <c r="G24" s="96"/>
      <c r="H24" s="96"/>
      <c r="I24" s="96"/>
      <c r="J24" s="96"/>
      <c r="K24" s="97"/>
    </row>
    <row r="25" spans="2:12" ht="16.5" customHeight="1" x14ac:dyDescent="0.3">
      <c r="B25" s="94" t="s">
        <v>29</v>
      </c>
      <c r="C25" s="98">
        <v>157300</v>
      </c>
      <c r="D25" s="99"/>
      <c r="E25" s="100"/>
      <c r="F25" s="100"/>
      <c r="G25" s="100"/>
      <c r="H25" s="100"/>
      <c r="I25" s="100"/>
      <c r="J25" s="100"/>
      <c r="K25" s="101"/>
      <c r="L25" s="4"/>
    </row>
    <row r="26" spans="2:12" ht="16.5" customHeight="1" x14ac:dyDescent="0.3">
      <c r="B26" s="94" t="s">
        <v>30</v>
      </c>
      <c r="C26" s="98">
        <v>181500</v>
      </c>
      <c r="D26" s="102"/>
      <c r="E26" s="103"/>
      <c r="F26" s="103"/>
      <c r="G26" s="103"/>
      <c r="H26" s="103"/>
      <c r="I26" s="103"/>
      <c r="J26" s="103"/>
      <c r="K26" s="104"/>
      <c r="L26" s="4"/>
    </row>
    <row r="27" spans="2:12" ht="16.5" customHeight="1" x14ac:dyDescent="0.3">
      <c r="B27" s="94" t="s">
        <v>52</v>
      </c>
      <c r="C27" s="98">
        <v>181500</v>
      </c>
      <c r="D27" s="105"/>
      <c r="E27" s="106"/>
      <c r="F27" s="106"/>
      <c r="G27" s="106"/>
      <c r="H27" s="106"/>
      <c r="I27" s="106"/>
      <c r="J27" s="106"/>
      <c r="K27" s="107"/>
      <c r="L27" s="4"/>
    </row>
    <row r="28" spans="2:12" ht="16.5" customHeight="1" thickBot="1" x14ac:dyDescent="0.35">
      <c r="B28" s="258" t="s">
        <v>10</v>
      </c>
      <c r="C28" s="259"/>
      <c r="D28" s="108" t="str">
        <f t="shared" ref="D28:K28" si="0">IF(SUM(D25:D27)=0,"",SUM(D25:D27))</f>
        <v/>
      </c>
      <c r="E28" s="109" t="str">
        <f t="shared" si="0"/>
        <v/>
      </c>
      <c r="F28" s="109" t="str">
        <f t="shared" si="0"/>
        <v/>
      </c>
      <c r="G28" s="110" t="str">
        <f t="shared" si="0"/>
        <v/>
      </c>
      <c r="H28" s="110" t="str">
        <f t="shared" si="0"/>
        <v/>
      </c>
      <c r="I28" s="110" t="str">
        <f t="shared" si="0"/>
        <v/>
      </c>
      <c r="J28" s="110" t="str">
        <f t="shared" si="0"/>
        <v/>
      </c>
      <c r="K28" s="111" t="str">
        <f t="shared" si="0"/>
        <v/>
      </c>
      <c r="L28" s="4"/>
    </row>
    <row r="29" spans="2:12" ht="12" customHeight="1" x14ac:dyDescent="0.3">
      <c r="B29" s="112"/>
      <c r="C29" s="112"/>
      <c r="D29" s="112"/>
      <c r="E29" s="112"/>
      <c r="F29" s="112"/>
      <c r="G29" s="260" t="s">
        <v>6</v>
      </c>
      <c r="H29" s="262">
        <f>SUM(D25:K27)</f>
        <v>0</v>
      </c>
      <c r="I29" s="262" t="s">
        <v>7</v>
      </c>
      <c r="J29" s="264">
        <f>C25*SUM(D25:K25)+C26*SUM(D26:K26)+C27*SUM(D27:K27)</f>
        <v>0</v>
      </c>
      <c r="K29" s="265"/>
    </row>
    <row r="30" spans="2:12" ht="9.75" customHeight="1" thickBot="1" x14ac:dyDescent="0.35">
      <c r="B30" s="112"/>
      <c r="C30" s="112"/>
      <c r="D30" s="112"/>
      <c r="E30" s="112"/>
      <c r="F30" s="112"/>
      <c r="G30" s="261"/>
      <c r="H30" s="263"/>
      <c r="I30" s="263"/>
      <c r="J30" s="266"/>
      <c r="K30" s="267"/>
    </row>
    <row r="31" spans="2:12" s="36" customFormat="1" ht="3.75" customHeight="1" thickBot="1" x14ac:dyDescent="0.35">
      <c r="B31" s="113"/>
      <c r="C31" s="113"/>
      <c r="D31" s="113"/>
      <c r="E31" s="113"/>
      <c r="F31" s="113"/>
      <c r="G31" s="114"/>
      <c r="H31" s="115"/>
      <c r="I31" s="115"/>
      <c r="J31" s="115"/>
      <c r="K31" s="116"/>
    </row>
    <row r="32" spans="2:12" ht="16.5" customHeight="1" x14ac:dyDescent="0.3">
      <c r="B32" s="241" t="s">
        <v>60</v>
      </c>
      <c r="C32" s="242"/>
      <c r="D32" s="242"/>
      <c r="E32" s="242"/>
      <c r="F32" s="242"/>
      <c r="G32" s="242"/>
      <c r="H32" s="242"/>
      <c r="I32" s="242"/>
      <c r="J32" s="242"/>
      <c r="K32" s="243"/>
    </row>
    <row r="33" spans="2:11" ht="5.25" customHeight="1" x14ac:dyDescent="0.3">
      <c r="B33" s="117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2:11" ht="16.5" customHeight="1" x14ac:dyDescent="0.3">
      <c r="B34" s="120"/>
      <c r="C34" s="121"/>
      <c r="D34" s="121"/>
      <c r="E34" s="121"/>
      <c r="F34" s="121"/>
      <c r="G34" s="122"/>
      <c r="H34" s="122"/>
      <c r="I34" s="122"/>
      <c r="J34" s="123"/>
      <c r="K34" s="124"/>
    </row>
    <row r="35" spans="2:11" ht="6.75" customHeight="1" x14ac:dyDescent="0.3">
      <c r="B35" s="120"/>
      <c r="C35" s="121"/>
      <c r="D35" s="121"/>
      <c r="E35" s="121"/>
      <c r="F35" s="121"/>
      <c r="G35" s="122"/>
      <c r="H35" s="122"/>
      <c r="I35" s="122"/>
      <c r="J35" s="122"/>
      <c r="K35" s="124"/>
    </row>
    <row r="36" spans="2:11" ht="16.5" customHeight="1" x14ac:dyDescent="0.3">
      <c r="B36" s="125" t="s">
        <v>11</v>
      </c>
      <c r="C36" s="271"/>
      <c r="D36" s="271"/>
      <c r="E36" s="271"/>
      <c r="F36" s="126" t="s">
        <v>12</v>
      </c>
      <c r="G36" s="123"/>
      <c r="H36" s="272" t="s">
        <v>13</v>
      </c>
      <c r="I36" s="272"/>
      <c r="J36" s="271"/>
      <c r="K36" s="273"/>
    </row>
    <row r="37" spans="2:11" ht="9" customHeight="1" x14ac:dyDescent="0.3">
      <c r="B37" s="125"/>
      <c r="C37" s="126"/>
      <c r="D37" s="126"/>
      <c r="E37" s="126"/>
      <c r="F37" s="126"/>
      <c r="G37" s="122"/>
      <c r="H37" s="126"/>
      <c r="I37" s="126"/>
      <c r="J37" s="126"/>
      <c r="K37" s="127"/>
    </row>
    <row r="38" spans="2:11" ht="17.25" customHeight="1" thickBot="1" x14ac:dyDescent="0.35">
      <c r="B38" s="274" t="s">
        <v>8</v>
      </c>
      <c r="C38" s="275"/>
      <c r="D38" s="275"/>
      <c r="E38" s="275"/>
      <c r="F38" s="275"/>
      <c r="G38" s="275"/>
      <c r="H38" s="275"/>
      <c r="I38" s="275"/>
      <c r="J38" s="275"/>
      <c r="K38" s="276"/>
    </row>
    <row r="39" spans="2:11" s="36" customFormat="1" ht="3.75" customHeight="1" thickBot="1" x14ac:dyDescent="0.35">
      <c r="B39" s="128"/>
      <c r="C39" s="128"/>
      <c r="D39" s="128"/>
      <c r="E39" s="128"/>
      <c r="F39" s="128"/>
      <c r="G39" s="129"/>
      <c r="H39" s="129"/>
      <c r="I39" s="129"/>
      <c r="J39" s="129"/>
      <c r="K39" s="128"/>
    </row>
    <row r="40" spans="2:11" ht="16.5" customHeight="1" x14ac:dyDescent="0.3">
      <c r="B40" s="130" t="s">
        <v>18</v>
      </c>
      <c r="C40" s="131"/>
      <c r="D40" s="131"/>
      <c r="E40" s="131"/>
      <c r="F40" s="131"/>
      <c r="G40" s="132"/>
      <c r="H40" s="132"/>
      <c r="I40" s="132"/>
      <c r="J40" s="132"/>
      <c r="K40" s="133"/>
    </row>
    <row r="41" spans="2:11" ht="20.100000000000001" customHeight="1" x14ac:dyDescent="0.3">
      <c r="B41" s="277"/>
      <c r="C41" s="278"/>
      <c r="D41" s="278"/>
      <c r="E41" s="278"/>
      <c r="F41" s="278"/>
      <c r="G41" s="278"/>
      <c r="H41" s="278"/>
      <c r="I41" s="278"/>
      <c r="J41" s="278"/>
      <c r="K41" s="279"/>
    </row>
    <row r="42" spans="2:11" ht="20.100000000000001" customHeight="1" x14ac:dyDescent="0.3">
      <c r="B42" s="277"/>
      <c r="C42" s="278"/>
      <c r="D42" s="278"/>
      <c r="E42" s="278"/>
      <c r="F42" s="278"/>
      <c r="G42" s="278"/>
      <c r="H42" s="278"/>
      <c r="I42" s="278"/>
      <c r="J42" s="278"/>
      <c r="K42" s="279"/>
    </row>
    <row r="43" spans="2:11" ht="20.100000000000001" customHeight="1" thickBot="1" x14ac:dyDescent="0.35">
      <c r="B43" s="280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2:11" s="36" customFormat="1" ht="3.75" customHeight="1" thickBot="1" x14ac:dyDescent="0.35">
      <c r="B44" s="134"/>
      <c r="C44" s="134"/>
      <c r="D44" s="134"/>
      <c r="E44" s="134"/>
      <c r="F44" s="134"/>
      <c r="G44" s="134"/>
      <c r="H44" s="134"/>
      <c r="I44" s="134"/>
      <c r="J44" s="134"/>
      <c r="K44" s="134"/>
    </row>
    <row r="45" spans="2:11" ht="16.5" customHeight="1" x14ac:dyDescent="0.3">
      <c r="B45" s="135" t="s">
        <v>61</v>
      </c>
      <c r="C45" s="136"/>
      <c r="D45" s="136"/>
      <c r="E45" s="136"/>
      <c r="F45" s="136"/>
      <c r="G45" s="137"/>
      <c r="H45" s="137"/>
      <c r="I45" s="137"/>
      <c r="J45" s="137"/>
      <c r="K45" s="138"/>
    </row>
    <row r="46" spans="2:11" ht="16.5" customHeight="1" x14ac:dyDescent="0.3">
      <c r="B46" s="120"/>
      <c r="C46" s="121"/>
      <c r="D46" s="121"/>
      <c r="E46" s="121"/>
      <c r="F46" s="121"/>
      <c r="G46" s="122"/>
      <c r="H46" s="122"/>
      <c r="I46" s="122"/>
      <c r="J46" s="122"/>
      <c r="K46" s="124"/>
    </row>
    <row r="47" spans="2:11" ht="16.5" customHeight="1" thickBot="1" x14ac:dyDescent="0.35">
      <c r="B47" s="139"/>
      <c r="C47" s="140"/>
      <c r="D47" s="140"/>
      <c r="E47" s="140"/>
      <c r="F47" s="140"/>
      <c r="G47" s="141"/>
      <c r="H47" s="141"/>
      <c r="I47" s="141"/>
      <c r="J47" s="141"/>
      <c r="K47" s="142"/>
    </row>
    <row r="48" spans="2:11" s="36" customFormat="1" ht="3.75" customHeight="1" thickBot="1" x14ac:dyDescent="0.35">
      <c r="B48" s="128"/>
      <c r="C48" s="128"/>
      <c r="D48" s="128"/>
      <c r="E48" s="128"/>
      <c r="F48" s="128"/>
      <c r="G48" s="129"/>
      <c r="H48" s="129"/>
      <c r="I48" s="129"/>
      <c r="J48" s="129"/>
      <c r="K48" s="128"/>
    </row>
    <row r="49" spans="2:11" ht="16.5" customHeight="1" x14ac:dyDescent="0.3">
      <c r="B49" s="283" t="s">
        <v>62</v>
      </c>
      <c r="C49" s="284"/>
      <c r="D49" s="284"/>
      <c r="E49" s="284"/>
      <c r="F49" s="284"/>
      <c r="G49" s="284"/>
      <c r="H49" s="284"/>
      <c r="I49" s="284"/>
      <c r="J49" s="284"/>
      <c r="K49" s="285"/>
    </row>
    <row r="50" spans="2:11" ht="16.5" customHeight="1" x14ac:dyDescent="0.3">
      <c r="B50" s="120"/>
      <c r="C50" s="121"/>
      <c r="D50" s="143" t="s">
        <v>20</v>
      </c>
      <c r="E50" s="286"/>
      <c r="F50" s="286"/>
      <c r="G50" s="286"/>
      <c r="H50" s="122"/>
      <c r="I50" s="122"/>
      <c r="J50" s="122"/>
      <c r="K50" s="124"/>
    </row>
    <row r="51" spans="2:11" ht="16.5" customHeight="1" x14ac:dyDescent="0.3">
      <c r="B51" s="120"/>
      <c r="C51" s="121"/>
      <c r="D51" s="143" t="s">
        <v>21</v>
      </c>
      <c r="E51" s="287"/>
      <c r="F51" s="287"/>
      <c r="G51" s="287"/>
      <c r="H51" s="122"/>
      <c r="I51" s="122"/>
      <c r="J51" s="122"/>
      <c r="K51" s="124"/>
    </row>
    <row r="52" spans="2:11" ht="16.5" customHeight="1" x14ac:dyDescent="0.3">
      <c r="B52" s="120"/>
      <c r="C52" s="121"/>
      <c r="D52" s="143" t="s">
        <v>22</v>
      </c>
      <c r="E52" s="287"/>
      <c r="F52" s="287"/>
      <c r="G52" s="287"/>
      <c r="H52" s="122"/>
      <c r="I52" s="122"/>
      <c r="J52" s="122"/>
      <c r="K52" s="124"/>
    </row>
    <row r="53" spans="2:11" ht="3.75" customHeight="1" thickBot="1" x14ac:dyDescent="0.35">
      <c r="B53" s="144"/>
      <c r="C53" s="145"/>
      <c r="D53" s="145"/>
      <c r="E53" s="145"/>
      <c r="F53" s="145"/>
      <c r="G53" s="146"/>
      <c r="H53" s="146"/>
      <c r="I53" s="146"/>
      <c r="J53" s="146"/>
      <c r="K53" s="147"/>
    </row>
    <row r="54" spans="2:11" ht="3.75" customHeight="1" thickBot="1" x14ac:dyDescent="0.35">
      <c r="B54" s="148"/>
      <c r="C54" s="148"/>
      <c r="D54" s="148"/>
      <c r="E54" s="148"/>
      <c r="F54" s="148"/>
      <c r="G54" s="148"/>
      <c r="H54" s="148"/>
      <c r="I54" s="148"/>
      <c r="J54" s="148"/>
      <c r="K54" s="148"/>
    </row>
    <row r="55" spans="2:11" ht="16.5" customHeight="1" x14ac:dyDescent="0.3">
      <c r="B55" s="288" t="s">
        <v>63</v>
      </c>
      <c r="C55" s="289"/>
      <c r="D55" s="289"/>
      <c r="E55" s="149"/>
      <c r="F55" s="149"/>
      <c r="G55" s="149"/>
      <c r="H55" s="149"/>
      <c r="I55" s="149"/>
      <c r="J55" s="149"/>
      <c r="K55" s="150"/>
    </row>
    <row r="56" spans="2:11" ht="16.5" customHeight="1" x14ac:dyDescent="0.3">
      <c r="B56" s="151" t="s">
        <v>14</v>
      </c>
      <c r="C56" s="290"/>
      <c r="D56" s="290"/>
      <c r="E56" s="290"/>
      <c r="F56" s="290"/>
      <c r="G56" s="122"/>
      <c r="H56" s="122"/>
      <c r="I56" s="122"/>
      <c r="J56" s="122"/>
      <c r="K56" s="124"/>
    </row>
    <row r="57" spans="2:11" ht="16.5" customHeight="1" x14ac:dyDescent="0.3">
      <c r="B57" s="268" t="s">
        <v>50</v>
      </c>
      <c r="C57" s="269"/>
      <c r="D57" s="269"/>
      <c r="E57" s="269"/>
      <c r="F57" s="269"/>
      <c r="G57" s="269"/>
      <c r="H57" s="269"/>
      <c r="I57" s="269"/>
      <c r="J57" s="269"/>
      <c r="K57" s="270"/>
    </row>
    <row r="58" spans="2:11" ht="16.5" customHeight="1" thickBot="1" x14ac:dyDescent="0.35">
      <c r="B58" s="274" t="s">
        <v>47</v>
      </c>
      <c r="C58" s="275"/>
      <c r="D58" s="275"/>
      <c r="E58" s="275"/>
      <c r="F58" s="275"/>
      <c r="G58" s="275"/>
      <c r="H58" s="275"/>
      <c r="I58" s="275"/>
      <c r="J58" s="275"/>
      <c r="K58" s="276"/>
    </row>
    <row r="59" spans="2:11" ht="3.75" customHeight="1" thickBot="1" x14ac:dyDescent="0.35">
      <c r="B59" s="152"/>
      <c r="C59" s="153"/>
      <c r="D59" s="153"/>
      <c r="E59" s="153"/>
      <c r="F59" s="153"/>
      <c r="G59" s="153"/>
      <c r="H59" s="153"/>
      <c r="I59" s="153"/>
      <c r="J59" s="153"/>
      <c r="K59" s="154"/>
    </row>
    <row r="60" spans="2:11" ht="16.5" customHeight="1" x14ac:dyDescent="0.3">
      <c r="B60" s="291" t="s">
        <v>33</v>
      </c>
      <c r="C60" s="291"/>
      <c r="D60" s="291"/>
      <c r="E60" s="291" t="s">
        <v>46</v>
      </c>
      <c r="F60" s="291"/>
      <c r="G60" s="291"/>
      <c r="H60" s="291"/>
      <c r="I60" s="291"/>
      <c r="J60" s="291"/>
      <c r="K60" s="291"/>
    </row>
    <row r="61" spans="2:11" ht="16.5" customHeight="1" x14ac:dyDescent="0.3">
      <c r="B61" s="79" t="s">
        <v>34</v>
      </c>
      <c r="C61" s="292"/>
      <c r="D61" s="292"/>
      <c r="E61" s="293" t="s">
        <v>53</v>
      </c>
      <c r="F61" s="294"/>
      <c r="G61" s="294"/>
      <c r="H61" s="294"/>
      <c r="I61" s="294"/>
      <c r="J61" s="294"/>
      <c r="K61" s="295"/>
    </row>
    <row r="62" spans="2:11" ht="16.5" customHeight="1" x14ac:dyDescent="0.3">
      <c r="B62" s="79" t="s">
        <v>35</v>
      </c>
      <c r="C62" s="292"/>
      <c r="D62" s="292"/>
      <c r="E62" s="296"/>
      <c r="F62" s="297"/>
      <c r="G62" s="297"/>
      <c r="H62" s="297"/>
      <c r="I62" s="297"/>
      <c r="J62" s="297"/>
      <c r="K62" s="298"/>
    </row>
    <row r="63" spans="2:11" ht="16.5" customHeight="1" x14ac:dyDescent="0.3">
      <c r="B63" s="155" t="s">
        <v>44</v>
      </c>
      <c r="C63" s="292"/>
      <c r="D63" s="292"/>
      <c r="E63" s="296"/>
      <c r="F63" s="297"/>
      <c r="G63" s="297"/>
      <c r="H63" s="297"/>
      <c r="I63" s="297"/>
      <c r="J63" s="297"/>
      <c r="K63" s="298"/>
    </row>
    <row r="64" spans="2:11" ht="16.5" customHeight="1" x14ac:dyDescent="0.3">
      <c r="B64" s="79" t="s">
        <v>37</v>
      </c>
      <c r="C64" s="292"/>
      <c r="D64" s="292"/>
      <c r="E64" s="299"/>
      <c r="F64" s="300"/>
      <c r="G64" s="300"/>
      <c r="H64" s="300"/>
      <c r="I64" s="300"/>
      <c r="J64" s="300"/>
      <c r="K64" s="301"/>
    </row>
    <row r="65" spans="2:11" ht="16.5" customHeight="1" x14ac:dyDescent="0.3">
      <c r="B65" s="156"/>
      <c r="C65" s="156"/>
      <c r="D65" s="156"/>
      <c r="E65" s="156"/>
      <c r="F65" s="156"/>
      <c r="G65" s="157"/>
      <c r="H65" s="157"/>
      <c r="I65" s="157"/>
      <c r="J65" s="157"/>
      <c r="K65" s="156"/>
    </row>
    <row r="66" spans="2:11" ht="16.5" customHeight="1" x14ac:dyDescent="0.3"/>
    <row r="67" spans="2:11" ht="16.5" customHeight="1" x14ac:dyDescent="0.3"/>
    <row r="68" spans="2:11" ht="16.5" customHeight="1" x14ac:dyDescent="0.3"/>
    <row r="69" spans="2:11" ht="16.5" customHeight="1" x14ac:dyDescent="0.3"/>
  </sheetData>
  <mergeCells count="49">
    <mergeCell ref="B58:K58"/>
    <mergeCell ref="B60:D60"/>
    <mergeCell ref="E60:K60"/>
    <mergeCell ref="C61:D61"/>
    <mergeCell ref="E61:K64"/>
    <mergeCell ref="C62:D62"/>
    <mergeCell ref="C63:D63"/>
    <mergeCell ref="C64:D64"/>
    <mergeCell ref="B57:K57"/>
    <mergeCell ref="C36:E36"/>
    <mergeCell ref="H36:I36"/>
    <mergeCell ref="J36:K36"/>
    <mergeCell ref="B38:K38"/>
    <mergeCell ref="B41:K43"/>
    <mergeCell ref="B49:K49"/>
    <mergeCell ref="E50:G50"/>
    <mergeCell ref="E51:G51"/>
    <mergeCell ref="E52:G52"/>
    <mergeCell ref="B55:D55"/>
    <mergeCell ref="C56:F56"/>
    <mergeCell ref="B32:K32"/>
    <mergeCell ref="B19:J19"/>
    <mergeCell ref="D20:F20"/>
    <mergeCell ref="G20:H21"/>
    <mergeCell ref="I20:K21"/>
    <mergeCell ref="D21:F21"/>
    <mergeCell ref="B23:C23"/>
    <mergeCell ref="D23:K23"/>
    <mergeCell ref="B28:C28"/>
    <mergeCell ref="G29:G30"/>
    <mergeCell ref="H29:H30"/>
    <mergeCell ref="I29:I30"/>
    <mergeCell ref="J29:K30"/>
    <mergeCell ref="B11:K11"/>
    <mergeCell ref="B13:K13"/>
    <mergeCell ref="B14:K14"/>
    <mergeCell ref="B15:K15"/>
    <mergeCell ref="B17:B18"/>
    <mergeCell ref="D17:F17"/>
    <mergeCell ref="G17:H18"/>
    <mergeCell ref="I17:K18"/>
    <mergeCell ref="D18:F18"/>
    <mergeCell ref="B12:K12"/>
    <mergeCell ref="B10:K10"/>
    <mergeCell ref="C1:K3"/>
    <mergeCell ref="C4:K5"/>
    <mergeCell ref="B7:K7"/>
    <mergeCell ref="B8:K8"/>
    <mergeCell ref="B9:K9"/>
  </mergeCells>
  <phoneticPr fontId="2" type="noConversion"/>
  <printOptions horizontalCentered="1"/>
  <pageMargins left="0.39370078740157483" right="0.39370078740157483" top="0.19685039370078741" bottom="0.19685039370078741" header="0" footer="0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142875</xdr:colOff>
                    <xdr:row>32</xdr:row>
                    <xdr:rowOff>47625</xdr:rowOff>
                  </from>
                  <to>
                    <xdr:col>2</xdr:col>
                    <xdr:colOff>38100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1</xdr:col>
                    <xdr:colOff>923925</xdr:colOff>
                    <xdr:row>32</xdr:row>
                    <xdr:rowOff>38100</xdr:rowOff>
                  </from>
                  <to>
                    <xdr:col>2</xdr:col>
                    <xdr:colOff>723900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2</xdr:col>
                    <xdr:colOff>695325</xdr:colOff>
                    <xdr:row>32</xdr:row>
                    <xdr:rowOff>38100</xdr:rowOff>
                  </from>
                  <to>
                    <xdr:col>3</xdr:col>
                    <xdr:colOff>685800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32</xdr:row>
                    <xdr:rowOff>38100</xdr:rowOff>
                  </from>
                  <to>
                    <xdr:col>4</xdr:col>
                    <xdr:colOff>695325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4</xdr:col>
                    <xdr:colOff>704850</xdr:colOff>
                    <xdr:row>32</xdr:row>
                    <xdr:rowOff>38100</xdr:rowOff>
                  </from>
                  <to>
                    <xdr:col>5</xdr:col>
                    <xdr:colOff>695325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 sizeWithCells="1">
                  <from>
                    <xdr:col>5</xdr:col>
                    <xdr:colOff>704850</xdr:colOff>
                    <xdr:row>32</xdr:row>
                    <xdr:rowOff>47625</xdr:rowOff>
                  </from>
                  <to>
                    <xdr:col>6</xdr:col>
                    <xdr:colOff>704850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 sizeWithCells="1">
                  <from>
                    <xdr:col>6</xdr:col>
                    <xdr:colOff>714375</xdr:colOff>
                    <xdr:row>32</xdr:row>
                    <xdr:rowOff>47625</xdr:rowOff>
                  </from>
                  <to>
                    <xdr:col>7</xdr:col>
                    <xdr:colOff>704850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44</xdr:row>
                    <xdr:rowOff>200025</xdr:rowOff>
                  </from>
                  <to>
                    <xdr:col>5</xdr:col>
                    <xdr:colOff>257175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45</xdr:row>
                    <xdr:rowOff>171450</xdr:rowOff>
                  </from>
                  <to>
                    <xdr:col>5</xdr:col>
                    <xdr:colOff>666750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190500</xdr:rowOff>
                  </from>
                  <to>
                    <xdr:col>2</xdr:col>
                    <xdr:colOff>257175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171450</xdr:rowOff>
                  </from>
                  <to>
                    <xdr:col>1</xdr:col>
                    <xdr:colOff>742950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161925</xdr:rowOff>
                  </from>
                  <to>
                    <xdr:col>1</xdr:col>
                    <xdr:colOff>790575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>
                  <from>
                    <xdr:col>1</xdr:col>
                    <xdr:colOff>314325</xdr:colOff>
                    <xdr:row>19</xdr:row>
                    <xdr:rowOff>171450</xdr:rowOff>
                  </from>
                  <to>
                    <xdr:col>1</xdr:col>
                    <xdr:colOff>914400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32</xdr:row>
                    <xdr:rowOff>57150</xdr:rowOff>
                  </from>
                  <to>
                    <xdr:col>9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샘플</vt:lpstr>
      <vt:lpstr>객실예약신청서</vt:lpstr>
      <vt:lpstr>객실예약신청서!Print_Area</vt:lpstr>
      <vt:lpstr>샘플!Print_Area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opr001</dc:creator>
  <cp:lastModifiedBy>김연욱-Notebook</cp:lastModifiedBy>
  <cp:lastPrinted>2015-12-15T00:51:34Z</cp:lastPrinted>
  <dcterms:created xsi:type="dcterms:W3CDTF">2012-08-10T01:56:46Z</dcterms:created>
  <dcterms:modified xsi:type="dcterms:W3CDTF">2017-05-12T09:04:43Z</dcterms:modified>
</cp:coreProperties>
</file>